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ROPIEMONTE_GMBH\Marketing\Bestellformulare_Webseite\Webseite_Produktelisten 2025\"/>
    </mc:Choice>
  </mc:AlternateContent>
  <xr:revisionPtr revIDLastSave="0" documentId="13_ncr:1_{6B010BEA-84CB-4B31-B311-57603C65721C}" xr6:coauthVersionLast="47" xr6:coauthVersionMax="47" xr10:uidLastSave="{00000000-0000-0000-0000-000000000000}"/>
  <bookViews>
    <workbookView xWindow="1860" yWindow="1860" windowWidth="38700" windowHeight="15345" xr2:uid="{3031391A-8C0F-4E8F-AB79-EDE026CBB7E2}"/>
  </bookViews>
  <sheets>
    <sheet name="Bestellliste_vollständig" sheetId="4" r:id="rId1"/>
  </sheets>
  <definedNames>
    <definedName name="_MailOriginal" localSheetId="0">Bestellliste_vollständig!#REF!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0" i="4" l="1"/>
  <c r="F216" i="4"/>
  <c r="F217" i="4"/>
  <c r="F218" i="4"/>
  <c r="F203" i="4"/>
  <c r="F209" i="4"/>
  <c r="F210" i="4"/>
  <c r="F248" i="4"/>
  <c r="F247" i="4"/>
  <c r="F246" i="4"/>
  <c r="F245" i="4"/>
  <c r="F242" i="4"/>
  <c r="F244" i="4"/>
  <c r="F243" i="4"/>
  <c r="F241" i="4"/>
  <c r="F240" i="4"/>
  <c r="F239" i="4"/>
  <c r="F238" i="4"/>
  <c r="F237" i="4"/>
  <c r="F236" i="4"/>
  <c r="F235" i="4"/>
  <c r="F110" i="4"/>
  <c r="F115" i="4"/>
  <c r="F83" i="4"/>
  <c r="F82" i="4"/>
  <c r="F81" i="4"/>
  <c r="F78" i="4"/>
  <c r="F69" i="4"/>
  <c r="F61" i="4"/>
  <c r="F58" i="4"/>
  <c r="F54" i="4" l="1"/>
  <c r="F51" i="4"/>
  <c r="F50" i="4"/>
  <c r="F186" i="4"/>
  <c r="F191" i="4"/>
  <c r="F190" i="4"/>
  <c r="F177" i="4"/>
  <c r="F176" i="4"/>
  <c r="F171" i="4"/>
  <c r="F164" i="4"/>
  <c r="F163" i="4"/>
  <c r="F162" i="4"/>
  <c r="F137" i="4"/>
  <c r="F136" i="4"/>
  <c r="F147" i="4"/>
  <c r="F146" i="4"/>
  <c r="F153" i="4"/>
  <c r="F231" i="4"/>
  <c r="F37" i="4"/>
  <c r="F222" i="4"/>
  <c r="F19" i="4"/>
  <c r="F52" i="4"/>
  <c r="F178" i="4"/>
  <c r="F229" i="4"/>
  <c r="F124" i="4"/>
  <c r="F204" i="4"/>
  <c r="F193" i="4"/>
  <c r="F192" i="4"/>
  <c r="F187" i="4"/>
  <c r="F170" i="4"/>
  <c r="F169" i="4"/>
  <c r="F154" i="4"/>
  <c r="F148" i="4"/>
  <c r="F139" i="4"/>
  <c r="F128" i="4"/>
  <c r="F109" i="4"/>
  <c r="F116" i="4"/>
  <c r="F101" i="4"/>
  <c r="F95" i="4"/>
  <c r="F84" i="4"/>
  <c r="F74" i="4"/>
  <c r="F75" i="4"/>
  <c r="F150" i="4"/>
  <c r="F142" i="4"/>
  <c r="F132" i="4"/>
  <c r="F126" i="4"/>
  <c r="F105" i="4"/>
  <c r="F87" i="4"/>
  <c r="F53" i="4"/>
  <c r="F56" i="4"/>
  <c r="F60" i="4"/>
  <c r="F62" i="4"/>
  <c r="F118" i="4"/>
  <c r="F219" i="4"/>
  <c r="F40" i="4"/>
  <c r="F38" i="4"/>
  <c r="F107" i="4"/>
  <c r="F36" i="4"/>
  <c r="F41" i="4"/>
  <c r="F39" i="4"/>
  <c r="F141" i="4"/>
  <c r="F114" i="4"/>
  <c r="F112" i="4"/>
  <c r="F100" i="4"/>
  <c r="F99" i="4"/>
  <c r="F94" i="4"/>
  <c r="F93" i="4"/>
  <c r="F76" i="4"/>
  <c r="F228" i="4"/>
  <c r="F227" i="4"/>
  <c r="F225" i="4"/>
  <c r="F223" i="4"/>
  <c r="F221" i="4"/>
  <c r="F214" i="4"/>
  <c r="F213" i="4"/>
  <c r="F212" i="4"/>
  <c r="F208" i="4"/>
  <c r="F207" i="4"/>
  <c r="F206" i="4"/>
  <c r="F199" i="4"/>
  <c r="F200" i="4"/>
  <c r="F201" i="4"/>
  <c r="F202" i="4"/>
  <c r="F183" i="4"/>
  <c r="F189" i="4"/>
  <c r="F195" i="4"/>
  <c r="F185" i="4"/>
  <c r="F184" i="4"/>
  <c r="F174" i="4"/>
  <c r="F175" i="4"/>
  <c r="F168" i="4"/>
  <c r="F160" i="4"/>
  <c r="F152" i="4"/>
  <c r="F145" i="4"/>
  <c r="F122" i="4"/>
  <c r="F181" i="4"/>
  <c r="F167" i="4"/>
  <c r="F127" i="4"/>
  <c r="F138" i="4"/>
  <c r="F144" i="4"/>
  <c r="F151" i="4"/>
  <c r="F143" i="4"/>
  <c r="F135" i="4"/>
  <c r="F30" i="4"/>
  <c r="F31" i="4"/>
  <c r="F215" i="4"/>
  <c r="F182" i="4"/>
  <c r="F180" i="4"/>
  <c r="F173" i="4"/>
  <c r="F165" i="4"/>
  <c r="F158" i="4"/>
  <c r="F134" i="4"/>
  <c r="F133" i="4"/>
  <c r="F130" i="4"/>
  <c r="F113" i="4"/>
  <c r="F111" i="4"/>
  <c r="F108" i="4"/>
  <c r="F106" i="4"/>
  <c r="F86" i="4"/>
  <c r="F88" i="4"/>
  <c r="F90" i="4"/>
  <c r="F91" i="4"/>
  <c r="F92" i="4"/>
  <c r="F97" i="4"/>
  <c r="F103" i="4"/>
  <c r="F104" i="4"/>
  <c r="F98" i="4"/>
  <c r="F79" i="4"/>
  <c r="F72" i="4"/>
  <c r="F67" i="4"/>
  <c r="F65" i="4"/>
  <c r="F63" i="4"/>
  <c r="F70" i="4"/>
  <c r="F46" i="4"/>
  <c r="F45" i="4"/>
  <c r="F29" i="4"/>
  <c r="F28" i="4"/>
  <c r="F24" i="4"/>
  <c r="F22" i="4"/>
  <c r="F20" i="4"/>
  <c r="F18" i="4"/>
  <c r="F17" i="4"/>
  <c r="F14" i="4"/>
  <c r="F13" i="4"/>
  <c r="F12" i="4"/>
  <c r="F11" i="4"/>
  <c r="F8" i="4"/>
  <c r="F7" i="4"/>
  <c r="F6" i="4"/>
</calcChain>
</file>

<file path=xl/sharedStrings.xml><?xml version="1.0" encoding="utf-8"?>
<sst xmlns="http://schemas.openxmlformats.org/spreadsheetml/2006/main" count="577" uniqueCount="204">
  <si>
    <t xml:space="preserve">          </t>
  </si>
  <si>
    <t>vakuum</t>
  </si>
  <si>
    <t xml:space="preserve">Schwarzer italienischer Venere Reis &amp; roter italienischer Reis          </t>
  </si>
  <si>
    <t>Weisser Carnaroli Reis</t>
  </si>
  <si>
    <t xml:space="preserve">Fertige, aromatisierte Risotti aus Carnaroli Reis                                                                                                                 </t>
  </si>
  <si>
    <t>Bestellte Stückzahl</t>
  </si>
  <si>
    <t>200g</t>
  </si>
  <si>
    <t>500g</t>
  </si>
  <si>
    <t>1kg</t>
  </si>
  <si>
    <t>2kg</t>
  </si>
  <si>
    <t>250g</t>
  </si>
  <si>
    <t>geröstete Haselnüsse aus der Alta Langhe Piemont &amp; Haselnuss-Schokoladenaufstrich</t>
  </si>
  <si>
    <t>Flasche</t>
  </si>
  <si>
    <t>Nach biologischen Grundsätzen produzierte und gekelterte Weine aus dem Herzen des Piemonts</t>
  </si>
  <si>
    <t>75cl</t>
  </si>
  <si>
    <t>150cl</t>
  </si>
  <si>
    <t xml:space="preserve">Weine aus dem Herzen des Barologebiets </t>
  </si>
  <si>
    <t xml:space="preserve">Ein kleines Weingut mit nur 6 Hektar Reben in bester Lage / moderne, kraftvolle Weine </t>
  </si>
  <si>
    <t>Traditionelle Pasta Produktion aus dem Roero</t>
  </si>
  <si>
    <t>Pack</t>
  </si>
  <si>
    <t>300cl</t>
  </si>
  <si>
    <t>PUROPIEMONTE GmbH, Brugerastrasse 30, 3186 Düdingen</t>
  </si>
  <si>
    <t>Mass-
einheit</t>
  </si>
  <si>
    <t>Verpackung</t>
  </si>
  <si>
    <t>Kleines, in 4. Generation familiengeführtes Weingut an bester Lage / traditionelle Weine mit Charakter</t>
  </si>
  <si>
    <t>50cl</t>
  </si>
  <si>
    <t xml:space="preserve">Preis total 
in CHF </t>
  </si>
  <si>
    <t>ab Lager Dagmersellen oder Düdingen</t>
  </si>
  <si>
    <t>Flasche
Holzkiste</t>
  </si>
  <si>
    <t>280g</t>
  </si>
  <si>
    <t>Glas</t>
  </si>
  <si>
    <t xml:space="preserve">Weisser Carnaroli Reis                                                                                   </t>
  </si>
  <si>
    <r>
      <t xml:space="preserve">Crema Gianduja, 280g </t>
    </r>
    <r>
      <rPr>
        <i/>
        <sz val="9"/>
        <color theme="1"/>
        <rFont val="Calibri"/>
        <family val="2"/>
        <scheme val="minor"/>
      </rPr>
      <t>(Haselnuss-Schokoladen-Aufstrich-hell - ohne Konservierungsstoffe oder andere Zusätze)</t>
    </r>
  </si>
  <si>
    <r>
      <t xml:space="preserve">Crema Nera, 280g </t>
    </r>
    <r>
      <rPr>
        <i/>
        <sz val="9"/>
        <color theme="1"/>
        <rFont val="Calibri"/>
        <family val="2"/>
        <scheme val="minor"/>
      </rPr>
      <t>(Haselnuss-Schokoladen-Aufstrich-dunkel - ohne Konservierungsstoffe oder andere Zusätze)</t>
    </r>
  </si>
  <si>
    <r>
      <t xml:space="preserve">Risotti porcini </t>
    </r>
    <r>
      <rPr>
        <i/>
        <sz val="9"/>
        <color theme="1"/>
        <rFont val="Calibri"/>
        <family val="2"/>
        <scheme val="minor"/>
      </rPr>
      <t>(mit Zwiebeln, Knoblauch &amp; getrockneten Steinpilzen)</t>
    </r>
  </si>
  <si>
    <r>
      <t xml:space="preserve">Venere Nero - schwarzer Reis </t>
    </r>
    <r>
      <rPr>
        <i/>
        <sz val="9"/>
        <color theme="1"/>
        <rFont val="Calibri"/>
        <family val="2"/>
        <scheme val="minor"/>
      </rPr>
      <t>(Vollkorn)</t>
    </r>
  </si>
  <si>
    <r>
      <t>Venere Nero - schwarzer Reis</t>
    </r>
    <r>
      <rPr>
        <i/>
        <sz val="9"/>
        <color theme="1"/>
        <rFont val="Calibri"/>
        <family val="2"/>
        <scheme val="minor"/>
      </rPr>
      <t xml:space="preserve"> (Vollkorn) </t>
    </r>
    <r>
      <rPr>
        <sz val="11"/>
        <color theme="1"/>
        <rFont val="Calibri"/>
        <family val="2"/>
        <scheme val="minor"/>
      </rPr>
      <t xml:space="preserve">                                                        </t>
    </r>
  </si>
  <si>
    <r>
      <t xml:space="preserve">Roter italienischer Reis </t>
    </r>
    <r>
      <rPr>
        <i/>
        <sz val="9"/>
        <color theme="1"/>
        <rFont val="Calibri"/>
        <family val="2"/>
        <scheme val="minor"/>
      </rPr>
      <t>(Vollkorn)</t>
    </r>
    <r>
      <rPr>
        <sz val="11"/>
        <color theme="1"/>
        <rFont val="Calibri"/>
        <family val="2"/>
        <scheme val="minor"/>
      </rPr>
      <t xml:space="preserve">                                     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</si>
  <si>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Azienda Agricola CASCINA MASUERIA, Fr. Bruni, 18, Murazzano CN</t>
    </r>
  </si>
  <si>
    <r>
      <rPr>
        <b/>
        <u/>
        <sz val="12"/>
        <rFont val="Calibri"/>
        <family val="2"/>
        <scheme val="minor"/>
      </rPr>
      <t>Produzent</t>
    </r>
    <r>
      <rPr>
        <b/>
        <sz val="12"/>
        <rFont val="Calibri"/>
        <family val="2"/>
        <scheme val="minor"/>
      </rPr>
      <t xml:space="preserve">: </t>
    </r>
    <r>
      <rPr>
        <b/>
        <sz val="12"/>
        <color theme="1"/>
        <rFont val="Calibri"/>
        <family val="2"/>
        <scheme val="minor"/>
      </rPr>
      <t xml:space="preserve">
Azienda Agricola Ardizzina, Strada Valenza, 21, 15033 Casale Monferrato AL
</t>
    </r>
  </si>
  <si>
    <t>Carnaroli superfeiner Risotto Reis</t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</si>
  <si>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AnnaMaria Abbona, Frazione Moncucco 21, 12060 Farigliano CN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</si>
  <si>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Azienda Vinicola Palladino s.r.l., Piazza Cappellano 9, 12050 Serralunga d'Alba CN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</si>
  <si>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Azienda Agricola TRE PILE, Località Bussia Soprano 76, 12065 Monforte d'Alba CN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</si>
  <si>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Eraldo Viberti, Azienda Agricola, Borgata Tetti 53, 12064 La Morra CN</t>
    </r>
  </si>
  <si>
    <t>Preise in CHF inkl. MWST / exkl. Porto</t>
  </si>
  <si>
    <t>Preis
total</t>
  </si>
  <si>
    <r>
      <t>Tajarin secchi</t>
    </r>
    <r>
      <rPr>
        <i/>
        <sz val="9"/>
        <color theme="1"/>
        <rFont val="Calibri"/>
        <family val="2"/>
        <scheme val="minor"/>
      </rPr>
      <t xml:space="preserve"> (getrocknet) </t>
    </r>
    <r>
      <rPr>
        <sz val="11"/>
        <color theme="1"/>
        <rFont val="Calibri"/>
        <family val="2"/>
        <scheme val="minor"/>
      </rPr>
      <t xml:space="preserve">al uovo / Ei </t>
    </r>
  </si>
  <si>
    <t>Barolo BUSSIA DOCG 2016; 100% Nebbiolo</t>
  </si>
  <si>
    <t>Barolo Chinato TRE PILE; 23% Vol.</t>
  </si>
  <si>
    <t xml:space="preserve">Barolo DOCG 2019; 100% Nebbiolo                                                                                                      </t>
  </si>
  <si>
    <r>
      <t xml:space="preserve">Barolo DOCG 2018 Ornato; 15% Vol.; 100% Nebbiolo                          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</t>
    </r>
  </si>
  <si>
    <r>
      <t>Barolo DOCG 2017 Ornato; 15% Vol.; 100% Nebbiolo</t>
    </r>
    <r>
      <rPr>
        <i/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</t>
    </r>
  </si>
  <si>
    <t xml:space="preserve">Barolo DOCG 2018 Parafada; 15% Vol.; 100% Nebbiolo </t>
  </si>
  <si>
    <t xml:space="preserve">Nebbiolo d'Alba DOC 2020; 14% Vol.; 100% Nebbiolo </t>
  </si>
  <si>
    <r>
      <t xml:space="preserve">Barolo DOCG 2015 Ornato; 15% Vol.; 100% Nebbiolo                          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</t>
    </r>
  </si>
  <si>
    <r>
      <t>Barolo DOCG 201</t>
    </r>
    <r>
      <rPr>
        <sz val="11"/>
        <rFont val="Calibri"/>
        <family val="2"/>
        <scheme val="minor"/>
      </rPr>
      <t xml:space="preserve">8 del Comune di Serralunga d'Alba; 15% Vol.; 100% Nebbiolo </t>
    </r>
  </si>
  <si>
    <r>
      <t xml:space="preserve">                                                Langhe Nebbiolo DOC 2017 / </t>
    </r>
    <r>
      <rPr>
        <i/>
        <sz val="9"/>
        <color theme="1"/>
        <rFont val="Calibri"/>
        <family val="2"/>
        <scheme val="minor"/>
      </rPr>
      <t>100% Nebbiolo</t>
    </r>
  </si>
  <si>
    <r>
      <t xml:space="preserve">Barolo DOCG 2016 Ornato; 15% Vol.; 100% Nebbiolo      </t>
    </r>
    <r>
      <rPr>
        <i/>
        <sz val="9"/>
        <color rgb="FFFF0000"/>
        <rFont val="Calibri"/>
        <family val="2"/>
        <scheme val="minor"/>
      </rPr>
      <t>Weinwisser 18/20 ; Decanter Silver Medal /  GiardiniNotes 96 points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</t>
    </r>
  </si>
  <si>
    <r>
      <t xml:space="preserve">Barolo DOCG 2015 del Comune di Serralunga d'Alba;15% Vol.; 100% Nebbiolo             </t>
    </r>
    <r>
      <rPr>
        <sz val="11"/>
        <color rgb="FFFF0000"/>
        <rFont val="Calibri"/>
        <family val="2"/>
        <scheme val="minor"/>
      </rPr>
      <t xml:space="preserve">                                                                               
</t>
    </r>
    <r>
      <rPr>
        <sz val="11"/>
        <rFont val="Calibri"/>
        <family val="2"/>
        <scheme val="minor"/>
      </rPr>
      <t xml:space="preserve">                            </t>
    </r>
  </si>
  <si>
    <t>Preis 
inkl. MWST</t>
  </si>
  <si>
    <t>Preis
inkl. MWST</t>
  </si>
  <si>
    <t>25cl</t>
  </si>
  <si>
    <r>
      <t xml:space="preserve">Weisser Carnaroli Reis                                                      </t>
    </r>
    <r>
      <rPr>
        <sz val="11"/>
        <color rgb="FFFF0000"/>
        <rFont val="Calibri"/>
        <family val="2"/>
        <scheme val="minor"/>
      </rPr>
      <t xml:space="preserve">                                     </t>
    </r>
    <r>
      <rPr>
        <sz val="11"/>
        <color theme="1"/>
        <rFont val="Calibri"/>
        <family val="2"/>
        <scheme val="minor"/>
      </rPr>
      <t xml:space="preserve">                 </t>
    </r>
  </si>
  <si>
    <r>
      <t xml:space="preserve">Roter italienischer Reis </t>
    </r>
    <r>
      <rPr>
        <i/>
        <sz val="9"/>
        <color theme="1"/>
        <rFont val="Calibri"/>
        <family val="2"/>
        <scheme val="minor"/>
      </rPr>
      <t>(Vollkorn)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</t>
    </r>
  </si>
  <si>
    <t>100cl</t>
  </si>
  <si>
    <r>
      <t xml:space="preserve">Nocciola tostate IGP delle Langhe </t>
    </r>
    <r>
      <rPr>
        <i/>
        <sz val="9"/>
        <color theme="1"/>
        <rFont val="Calibri"/>
        <family val="2"/>
        <scheme val="minor"/>
      </rPr>
      <t>(geröstete Haselnüsse aus der Langhe - Piemont)</t>
    </r>
    <r>
      <rPr>
        <sz val="11"/>
        <color theme="1"/>
        <rFont val="Calibri"/>
        <family val="2"/>
        <scheme val="minor"/>
      </rPr>
      <t xml:space="preserve">                            </t>
    </r>
  </si>
  <si>
    <t>Kaltgepresstes Olivenöl - ausschliesslich Oliven aus der ligurischen Küste</t>
  </si>
  <si>
    <r>
      <t xml:space="preserve">                                             TANACETUM, Vino aromatizzato / Digestif                        </t>
    </r>
    <r>
      <rPr>
        <sz val="11"/>
        <color rgb="FFFF0000"/>
        <rFont val="Calibri"/>
        <family val="2"/>
        <scheme val="minor"/>
      </rPr>
      <t xml:space="preserve"> NEU</t>
    </r>
  </si>
  <si>
    <r>
      <t xml:space="preserve">Barolo DOCG, Riserva San Bernardo 2013; 15% Vol.; 100% Nebbiolo                                           </t>
    </r>
    <r>
      <rPr>
        <i/>
        <sz val="9"/>
        <color rgb="FFFF0000"/>
        <rFont val="Calibri"/>
        <family val="2"/>
        <scheme val="minor"/>
      </rPr>
      <t>Robert Parker 94 points</t>
    </r>
  </si>
  <si>
    <r>
      <t xml:space="preserve">Barolo DOCG 2017 Parafada; 15% Vol.; 100% Nebbiolo                                                                         </t>
    </r>
    <r>
      <rPr>
        <i/>
        <sz val="9"/>
        <color rgb="FFFF0000"/>
        <rFont val="Calibri"/>
        <family val="2"/>
        <scheme val="minor"/>
      </rPr>
      <t>Falstaff 94 points</t>
    </r>
    <r>
      <rPr>
        <sz val="11"/>
        <color theme="1"/>
        <rFont val="Calibri"/>
        <family val="2"/>
        <scheme val="minor"/>
      </rPr>
      <t xml:space="preserve">    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</si>
  <si>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Pasta Fresca "Bon Aptit F.lli Fesia", Via Maseti Cestai, 1,  12040 Corneliano d'Alba (CN)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</si>
  <si>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5" tint="-0.249977111117893"/>
        <rFont val="Calibri"/>
        <family val="2"/>
        <scheme val="minor"/>
      </rPr>
      <t>Mais</t>
    </r>
    <r>
      <rPr>
        <sz val="11"/>
        <color theme="1"/>
        <rFont val="Calibri"/>
        <family val="2"/>
        <scheme val="minor"/>
      </rPr>
      <t xml:space="preserve"> - Polenta ISTANTANEA </t>
    </r>
    <r>
      <rPr>
        <i/>
        <sz val="9"/>
        <color theme="1"/>
        <rFont val="Calibri"/>
        <family val="2"/>
        <scheme val="minor"/>
      </rPr>
      <t xml:space="preserve">(Sofortpolenta)   </t>
    </r>
    <r>
      <rPr>
        <sz val="11"/>
        <color theme="1"/>
        <rFont val="Calibri"/>
        <family val="2"/>
        <scheme val="minor"/>
      </rPr>
      <t xml:space="preserve">                                                         </t>
    </r>
  </si>
  <si>
    <r>
      <rPr>
        <b/>
        <sz val="11"/>
        <color theme="5" tint="-0.249977111117893"/>
        <rFont val="Calibri"/>
        <family val="2"/>
        <scheme val="minor"/>
      </rPr>
      <t>Fertige Dinkel-Risotti</t>
    </r>
    <r>
      <rPr>
        <sz val="11"/>
        <color theme="1"/>
        <rFont val="Calibri"/>
        <family val="2"/>
        <scheme val="minor"/>
      </rPr>
      <t xml:space="preserve"> /Farrotti porcini </t>
    </r>
    <r>
      <rPr>
        <i/>
        <sz val="9"/>
        <color theme="1"/>
        <rFont val="Calibri"/>
        <family val="2"/>
        <scheme val="minor"/>
      </rPr>
      <t>(mit Zwiebeln, Knoblauch &amp; getrockneten Steinpilzen)</t>
    </r>
    <r>
      <rPr>
        <sz val="11"/>
        <color theme="1"/>
        <rFont val="Calibri"/>
        <family val="2"/>
        <scheme val="minor"/>
      </rPr>
      <t xml:space="preserve">                                         </t>
    </r>
  </si>
  <si>
    <t xml:space="preserve">Olio Extra Vergine di Oliva 100% Italiano                                                                                          </t>
  </si>
  <si>
    <r>
      <t xml:space="preserve">                                                Langhe Nebbiolo DOC 2020 / </t>
    </r>
    <r>
      <rPr>
        <i/>
        <sz val="9"/>
        <color theme="1"/>
        <rFont val="Calibri"/>
        <family val="2"/>
        <scheme val="minor"/>
      </rPr>
      <t>100% Nebbiolo</t>
    </r>
  </si>
  <si>
    <t xml:space="preserve">Flasche </t>
  </si>
  <si>
    <t xml:space="preserve">Nebbiolo d'Alba DOC 2018; 14% Vol.; 100% Nebbiolo </t>
  </si>
  <si>
    <t>Barolo DOCG 2015 Parafada; 15%.; 100% Nebbiolo</t>
  </si>
  <si>
    <t>150cl
Holzkiste</t>
  </si>
  <si>
    <r>
      <t xml:space="preserve">                                                 Langhe Riesling DOC L'Alman 2018 / </t>
    </r>
    <r>
      <rPr>
        <i/>
        <sz val="9"/>
        <color theme="1"/>
        <rFont val="Calibri"/>
        <family val="2"/>
        <scheme val="minor"/>
      </rPr>
      <t>100% Riesling</t>
    </r>
    <r>
      <rPr>
        <sz val="11"/>
        <color theme="1"/>
        <rFont val="Calibri"/>
        <family val="2"/>
        <scheme val="minor"/>
      </rPr>
      <t xml:space="preserve">    </t>
    </r>
  </si>
  <si>
    <r>
      <t xml:space="preserve">                                                 Langhe Riesling DOC L'Alman 2020 / </t>
    </r>
    <r>
      <rPr>
        <i/>
        <sz val="9"/>
        <color theme="1"/>
        <rFont val="Calibri"/>
        <family val="2"/>
        <scheme val="minor"/>
      </rPr>
      <t>100% Riesling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</si>
  <si>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                                                Langhe Pinot Nero DOC SCAVIS 2019 / </t>
    </r>
    <r>
      <rPr>
        <i/>
        <sz val="9"/>
        <color theme="1"/>
        <rFont val="Calibri"/>
        <family val="2"/>
        <scheme val="minor"/>
      </rPr>
      <t>100% Pinot Nero</t>
    </r>
  </si>
  <si>
    <r>
      <t xml:space="preserve">                                               Barolo DOCG Castiglione Falletto 2014 / </t>
    </r>
    <r>
      <rPr>
        <i/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</si>
  <si>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  Barolo DOCG Castiglione Falletto 2016 / </t>
    </r>
    <r>
      <rPr>
        <i/>
        <sz val="9"/>
        <color theme="1"/>
        <rFont val="Calibri"/>
        <family val="2"/>
        <scheme val="minor"/>
      </rPr>
      <t xml:space="preserve">100% Nebbiolo  </t>
    </r>
    <r>
      <rPr>
        <i/>
        <sz val="9"/>
        <color rgb="FFFF0000"/>
        <rFont val="Calibri"/>
        <family val="2"/>
        <scheme val="minor"/>
      </rPr>
      <t>Robert Parker 93 points</t>
    </r>
  </si>
  <si>
    <r>
      <t xml:space="preserve">                                               Barolo DOCG Castiglione Falletto 2019 / </t>
    </r>
    <r>
      <rPr>
        <i/>
        <sz val="9"/>
        <color theme="1"/>
        <rFont val="Calibri"/>
        <family val="2"/>
        <scheme val="minor"/>
      </rPr>
      <t xml:space="preserve">100% Nebbiolo  </t>
    </r>
  </si>
  <si>
    <r>
      <t xml:space="preserve">                                                Langhe Barbera DOC CADÒ 2016 /</t>
    </r>
    <r>
      <rPr>
        <i/>
        <sz val="9"/>
        <color theme="1"/>
        <rFont val="Calibri"/>
        <family val="2"/>
        <scheme val="minor"/>
      </rPr>
      <t xml:space="preserve"> Barbera &amp; Dolcetto</t>
    </r>
  </si>
  <si>
    <r>
      <t xml:space="preserve">                                                Langhe Barbera DOC CADÒ 2017 / </t>
    </r>
    <r>
      <rPr>
        <i/>
        <sz val="9"/>
        <color theme="1"/>
        <rFont val="Calibri"/>
        <family val="2"/>
        <scheme val="minor"/>
      </rPr>
      <t>Barbera &amp; Dolcetto</t>
    </r>
    <r>
      <rPr>
        <sz val="11"/>
        <color theme="1"/>
        <rFont val="Calibri"/>
        <family val="2"/>
        <scheme val="minor"/>
      </rPr>
      <t xml:space="preserve">                            </t>
    </r>
  </si>
  <si>
    <r>
      <t xml:space="preserve">                                                Langhe Barbera DOC CADÒ 2018 / </t>
    </r>
    <r>
      <rPr>
        <i/>
        <sz val="9"/>
        <color theme="1"/>
        <rFont val="Calibri"/>
        <family val="2"/>
        <scheme val="minor"/>
      </rPr>
      <t>Barbera &amp; Dolcetto</t>
    </r>
    <r>
      <rPr>
        <sz val="11"/>
        <color theme="1"/>
        <rFont val="Calibri"/>
        <family val="2"/>
        <scheme val="minor"/>
      </rPr>
      <t xml:space="preserve">                            </t>
    </r>
  </si>
  <si>
    <r>
      <t xml:space="preserve">                                              Barolo DOCG Bricco san Pietro 2014 / </t>
    </r>
    <r>
      <rPr>
        <i/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</si>
  <si>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 Barolo DOCG Bricco san Pietro 2015 / </t>
    </r>
    <r>
      <rPr>
        <i/>
        <sz val="9"/>
        <color theme="1"/>
        <rFont val="Calibri"/>
        <family val="2"/>
        <scheme val="minor"/>
      </rPr>
      <t xml:space="preserve">100% Nebbiolo </t>
    </r>
    <r>
      <rPr>
        <i/>
        <sz val="9"/>
        <color rgb="FFFF0000"/>
        <rFont val="Calibri"/>
        <family val="2"/>
        <scheme val="minor"/>
      </rPr>
      <t>Falstaff 93 points</t>
    </r>
  </si>
  <si>
    <r>
      <t xml:space="preserve">                                              Barolo DOCG Bricco san Pietro 2016 / </t>
    </r>
    <r>
      <rPr>
        <i/>
        <sz val="9"/>
        <color theme="1"/>
        <rFont val="Calibri"/>
        <family val="2"/>
        <scheme val="minor"/>
      </rPr>
      <t xml:space="preserve">100% Nebbiolo </t>
    </r>
    <r>
      <rPr>
        <i/>
        <sz val="9"/>
        <color rgb="FFFF0000"/>
        <rFont val="Calibri"/>
        <family val="2"/>
        <scheme val="minor"/>
      </rPr>
      <t>Robert Parker 93 points</t>
    </r>
  </si>
  <si>
    <r>
      <t xml:space="preserve">                                              Barolo DOCG Bricco san Pietro 2017 / </t>
    </r>
    <r>
      <rPr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</si>
  <si>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Barolo DOCG Bricco san Pietro 2018 / </t>
    </r>
    <r>
      <rPr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</si>
  <si>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Barolo DOCG Bricco san Pietro 2019 / </t>
    </r>
    <r>
      <rPr>
        <i/>
        <sz val="9"/>
        <color theme="1"/>
        <rFont val="Calibri"/>
        <family val="2"/>
        <scheme val="minor"/>
      </rPr>
      <t>100% Nebbiolo</t>
    </r>
  </si>
  <si>
    <r>
      <t xml:space="preserve">                                                Dogliani superiore DOCG MAIOLI 2021 / </t>
    </r>
    <r>
      <rPr>
        <i/>
        <sz val="9"/>
        <color theme="1"/>
        <rFont val="Calibri"/>
        <family val="2"/>
        <scheme val="minor"/>
      </rPr>
      <t xml:space="preserve">100% Dolcetto </t>
    </r>
  </si>
  <si>
    <r>
      <t xml:space="preserve">                                                Langhe Barbera DOC CADÒ 2014 / </t>
    </r>
    <r>
      <rPr>
        <i/>
        <sz val="9"/>
        <color theme="1"/>
        <rFont val="Calibri"/>
        <family val="2"/>
        <scheme val="minor"/>
      </rPr>
      <t>Barbera &amp; Dolcetto</t>
    </r>
  </si>
  <si>
    <t xml:space="preserve">Barbera d'Alba superiore DOC 2020 ; 100% Barbera                   </t>
  </si>
  <si>
    <t xml:space="preserve">Barbera d'Alba superiore DOC 2021 ; 100% Barbera                                                                                         </t>
  </si>
  <si>
    <t>Langhe Nebbiolo DOC "CARLIN" 2020; 100% Nebbiolo</t>
  </si>
  <si>
    <t xml:space="preserve">Langhe Nebbiolo DOC "CARLIN" 2021; 100% Nebbiolo                                                                              </t>
  </si>
  <si>
    <t>Barolo DOCG BUSSIA 2017; 100% Nebbiolo</t>
  </si>
  <si>
    <t xml:space="preserve">Barolo DOCG BUSSIA 2018; 100% Nebbiolo                                                                                           </t>
  </si>
  <si>
    <t xml:space="preserve">Barolo DOCG BUSSIA 2019; 100% Nebbiolo                                                                                            </t>
  </si>
  <si>
    <t>Barolo DOCG 2018; 100% Nebbiolo</t>
  </si>
  <si>
    <t>Barolo DOCG 2019; 100% Nebbiolo</t>
  </si>
  <si>
    <t>Langhe Rosso DOC 2019 "Gilat"; 40% Nebbiolo / 50% Barbera / 10% Syrah</t>
  </si>
  <si>
    <t>Barolo DOCG 2018 “Rochettevino"; 100% Nebbiolo</t>
  </si>
  <si>
    <t>Barolo DOCG 2019 “Rochettevino"; 100% Nebbiolo</t>
  </si>
  <si>
    <t>Barolo DOCG 2018 "Roncaglie"; 100% Nebbiolo</t>
  </si>
  <si>
    <t>Barolo DOCG 2019 "Roncaglie"; 100% Nebbiolo</t>
  </si>
  <si>
    <t>Barbera d'Alba DOC 2019 "Vigna Clara"; 100% Barbera</t>
  </si>
  <si>
    <t>Langhe Nebbiolo DOC 2020; 100% Nebbiolo</t>
  </si>
  <si>
    <t>Langhe Nebbiolo DOC 2021; 100% Nebbiolo</t>
  </si>
  <si>
    <t xml:space="preserve">                                                 Langhe Pinot Nero DOC SCAVIS 2020 / 100% Pinot Nero</t>
  </si>
  <si>
    <r>
      <t xml:space="preserve">                                                 Langhe Pinot Nero DOC SCAVIS 2021 / </t>
    </r>
    <r>
      <rPr>
        <i/>
        <sz val="9"/>
        <color theme="1"/>
        <rFont val="Calibri"/>
        <family val="2"/>
        <scheme val="minor"/>
      </rPr>
      <t>100% Pinot Nero</t>
    </r>
  </si>
  <si>
    <t>75cl.</t>
  </si>
  <si>
    <r>
      <t xml:space="preserve">                                                Langhe Nebbiolo DOC 2021 / </t>
    </r>
    <r>
      <rPr>
        <i/>
        <sz val="9"/>
        <color theme="1"/>
        <rFont val="Calibri"/>
        <family val="2"/>
        <scheme val="minor"/>
      </rPr>
      <t>100% Nebbiolo</t>
    </r>
  </si>
  <si>
    <t xml:space="preserve">                                               Langhe Barbera DOC CADÒ 2019 / Barbera &amp; Dolcetto</t>
  </si>
  <si>
    <t xml:space="preserve">                                               Barolo DOCG Castiglione Falletto 2020 / 100% Nebbiolo  </t>
  </si>
  <si>
    <t xml:space="preserve">                                             Barolo DOCG Bricco san Pietro 2020 / 100% Nebbiolo  </t>
  </si>
  <si>
    <r>
      <t xml:space="preserve">                                             Barolo RISERVA DOCG "Bricco San Pietro" 2016                </t>
    </r>
    <r>
      <rPr>
        <sz val="11"/>
        <color rgb="FFFF0000"/>
        <rFont val="Calibri"/>
        <family val="2"/>
        <scheme val="minor"/>
      </rPr>
      <t>NEU - nur wenige Flaschen</t>
    </r>
  </si>
  <si>
    <t xml:space="preserve">Nebbiolo d'Alba DOC 2021; 14.5% Vol.; 100% Nebbiolo </t>
  </si>
  <si>
    <t>Barolo DOCG 2019 Parafada; 15% Vol.; 100% Nebbiolo</t>
  </si>
  <si>
    <t>Barolo DOCG 2019 Ornato; 15% Vol.; 100% Nebbiolo</t>
  </si>
  <si>
    <t xml:space="preserve">Barbera d'Alba superiore DOC 2022 ; 100% Barbera                                                                                         </t>
  </si>
  <si>
    <t xml:space="preserve">Langhe Nebbiolo DOC "CARLIN" 2022; 100% Nebbiolo                                                                              </t>
  </si>
  <si>
    <t>Barolo DOCG BUSSIA 2020; 100% Nebbiolo</t>
  </si>
  <si>
    <t xml:space="preserve">Barolo DOCG 2020; 100% Nebbiolo                                                                                           </t>
  </si>
  <si>
    <t xml:space="preserve">Barolo DOCG 2020 "Roncaglie"; 100% Nebbiolo                                                                </t>
  </si>
  <si>
    <t xml:space="preserve">Barolo DOCG 2020 “Rochettevino"; 100% Nebbiolo                                                          </t>
  </si>
  <si>
    <t>Barolo DOCG 2020; 100% Nebbiolo</t>
  </si>
  <si>
    <r>
      <t>Barolo DOCG 2016 del Comune di Serralunga d'Alba;15% Vol.; 100% Nebbiolo</t>
    </r>
    <r>
      <rPr>
        <sz val="9"/>
        <color theme="1"/>
        <rFont val="Calibri"/>
        <family val="2"/>
        <scheme val="minor"/>
      </rPr>
      <t xml:space="preserve">
</t>
    </r>
    <r>
      <rPr>
        <i/>
        <sz val="9"/>
        <color rgb="FFFF0000"/>
        <rFont val="Calibri"/>
        <family val="2"/>
        <scheme val="minor"/>
      </rPr>
      <t>Decanter Silver Medal; Weinreport 94 points / GiardiniNotes 95+ points</t>
    </r>
    <r>
      <rPr>
        <sz val="9"/>
        <color rgb="FFFF0000"/>
        <rFont val="Calibri"/>
        <family val="2"/>
        <scheme val="minor"/>
      </rPr>
      <t xml:space="preserve">                                                 
</t>
    </r>
    <r>
      <rPr>
        <sz val="9"/>
        <rFont val="Calibri"/>
        <family val="2"/>
        <scheme val="minor"/>
      </rPr>
      <t xml:space="preserve">                            </t>
    </r>
  </si>
  <si>
    <t xml:space="preserve">                                                Dogliani superiore DOCG SAN BERNARDO 2019 / 100% Dolcetto                                                                                                                     </t>
  </si>
  <si>
    <r>
      <t xml:space="preserve">Barolo DOCG 2017 "Roncaglie"; 100% Nebbiolo                </t>
    </r>
    <r>
      <rPr>
        <b/>
        <sz val="11"/>
        <color rgb="FFFF0000"/>
        <rFont val="Calibri"/>
        <family val="2"/>
        <scheme val="minor"/>
      </rPr>
      <t>(Sonderangebot: 20% Rabatt bei mind. 12 Flaschen)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</si>
  <si>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
Antico Frantoio TAVIAN di Druetti Milko &amp; C. sas, Via Vezzi, 16, Vado Ligure (SV) </t>
    </r>
    <r>
      <rPr>
        <b/>
        <i/>
        <sz val="10"/>
        <color theme="4"/>
        <rFont val="Calibri"/>
        <family val="2"/>
        <scheme val="minor"/>
      </rPr>
      <t>www.frantoiotavian.it</t>
    </r>
  </si>
  <si>
    <t>Langhe Nebbiolo DOC 2022; 100% Nebbiolo</t>
  </si>
  <si>
    <t xml:space="preserve">                                                  Alta Langa DOCG "SAN BARTOMÈ" 2019 Pinot Nero &amp; Chardonnay</t>
  </si>
  <si>
    <r>
      <t xml:space="preserve">Risotti tartufo </t>
    </r>
    <r>
      <rPr>
        <i/>
        <sz val="9"/>
        <color theme="1"/>
        <rFont val="Calibri"/>
        <family val="2"/>
        <scheme val="minor"/>
      </rPr>
      <t>(mit Zwiebeln, Knoblauch &amp; Trüffelextrakt)</t>
    </r>
  </si>
  <si>
    <r>
      <t xml:space="preserve">Risotti radiccio </t>
    </r>
    <r>
      <rPr>
        <i/>
        <sz val="9"/>
        <color theme="1"/>
        <rFont val="Calibri"/>
        <family val="2"/>
        <scheme val="minor"/>
      </rPr>
      <t>(mit Zwiebeln, Knoblauch &amp; Radiccio rosso italiano in pezzi)</t>
    </r>
  </si>
  <si>
    <r>
      <t>Rrisotti zafferano</t>
    </r>
    <r>
      <rPr>
        <i/>
        <sz val="9"/>
        <color theme="1"/>
        <rFont val="Calibri"/>
        <family val="2"/>
        <scheme val="minor"/>
      </rPr>
      <t xml:space="preserve"> (mit Zwiebeln, Knoblauch &amp; Saffran)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</t>
    </r>
  </si>
  <si>
    <r>
      <t xml:space="preserve">Barolo DOCG 2016 Parafada; 15% Vol.; 100% Nebbiolo      </t>
    </r>
    <r>
      <rPr>
        <i/>
        <sz val="9"/>
        <color rgb="FFFF0000"/>
        <rFont val="Calibri"/>
        <family val="2"/>
        <scheme val="minor"/>
      </rPr>
      <t>Weinwisser 17/20; Decanter Gold medal /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9"/>
        <color rgb="FFFF0000"/>
        <rFont val="Calibri"/>
        <family val="2"/>
        <scheme val="minor"/>
      </rPr>
      <t>GiardiniNotes 98 points</t>
    </r>
    <r>
      <rPr>
        <i/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</t>
    </r>
  </si>
  <si>
    <r>
      <t xml:space="preserve">Olio Extra Vergine di Oliva Taggiascha aromatisiert mit "Chinotto di Savona" </t>
    </r>
    <r>
      <rPr>
        <i/>
        <sz val="9"/>
        <rFont val="Calibri"/>
        <family val="2"/>
        <scheme val="minor"/>
      </rPr>
      <t>( für Fleisch und Fisch)</t>
    </r>
    <r>
      <rPr>
        <sz val="11"/>
        <rFont val="Calibri"/>
        <family val="2"/>
        <scheme val="minor"/>
      </rPr>
      <t xml:space="preserve">  </t>
    </r>
  </si>
  <si>
    <t xml:space="preserve">Olio Extra Vergine di Oliva Taggiascha </t>
  </si>
  <si>
    <t xml:space="preserve">Olio Extra Vergine di Oliva Frantoio (die Sorte Leccino wurde 2024 nicht produziert)                                                                             </t>
  </si>
  <si>
    <t>500cl</t>
  </si>
  <si>
    <t>Kanister</t>
  </si>
  <si>
    <t>Barolo Chinato / Bitterwein Apéro</t>
  </si>
  <si>
    <t xml:space="preserve">Barolo DOCG 2020 del Comune di Serralunga d'Alba; 14.5% Vol.; 100% Nebbiolo </t>
  </si>
  <si>
    <r>
      <t>Barolo DOCG 2021</t>
    </r>
    <r>
      <rPr>
        <sz val="11"/>
        <rFont val="Calibri"/>
        <family val="2"/>
        <scheme val="minor"/>
      </rPr>
      <t xml:space="preserve"> del Comune di Serralunga d'Alba; 14.5% Vol.; 100% Nebbiolo </t>
    </r>
  </si>
  <si>
    <t>Barolo DOCG 2020 Ornato; 15% Vol.; 100% Nebbiolo</t>
  </si>
  <si>
    <t>Barolo DOCG 2021 Ornato; 14.5% Vol.; 100% Nebbiolo</t>
  </si>
  <si>
    <t xml:space="preserve">Barolo DOCG 2020 Parafada; 15% Vol.; 100% Nebbiolo </t>
  </si>
  <si>
    <t>Barolo DOCG 2021 Parafada; 15% Vol.; 100% Nebbiolo</t>
  </si>
  <si>
    <r>
      <t xml:space="preserve">Roero Arneis DOCG 2024; 13% Vol.; 100% Arneis 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                         </t>
    </r>
    <r>
      <rPr>
        <i/>
        <sz val="9"/>
        <color rgb="FFFF0000"/>
        <rFont val="Calibri"/>
        <family val="2"/>
        <scheme val="minor"/>
      </rPr>
      <t>Lieferung ab April 2025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</t>
    </r>
  </si>
  <si>
    <t>Barbera d'Alba superiore DOC 2021 "Bricco delle Olive"; 15.5% Vol.; 100% Barbera</t>
  </si>
  <si>
    <t xml:space="preserve">Langhe Arneis DOC 2024; 100%  Arneis                                                                </t>
  </si>
  <si>
    <r>
      <t xml:space="preserve">Langhe Bianco DOC "SANBÀ" 2022/2023; 100% Viognier                                       </t>
    </r>
    <r>
      <rPr>
        <sz val="11"/>
        <color rgb="FFFF0000"/>
        <rFont val="Calibri"/>
        <family val="2"/>
        <scheme val="minor"/>
      </rPr>
      <t xml:space="preserve">                               </t>
    </r>
  </si>
  <si>
    <t xml:space="preserve">Barbera d'Alba DOC 2020; 100% Barbera                                                                                                                                 </t>
  </si>
  <si>
    <t xml:space="preserve">Barbera d'Alba DOC 2021; 100% Barbera                                                                                                                                 </t>
  </si>
  <si>
    <t xml:space="preserve">Barbera d'Alba DOC 2022; 100% Barbera                                                                                                                                 </t>
  </si>
  <si>
    <t xml:space="preserve">Barbera d'Alba DOC 2023; 100% Barbera; 14% Vol.                                                                                                                                 </t>
  </si>
  <si>
    <t xml:space="preserve">Barbera d'Alba superiore DOC 2023 ; 100% Barbera                                                                                         </t>
  </si>
  <si>
    <t xml:space="preserve">Langhe Nebbiolo DOC "CARLIN" 2023; 100% Nebbiolo                                                                              </t>
  </si>
  <si>
    <t xml:space="preserve">Barolo DOCG 2021; 100% Nebbiolo                                                                                           </t>
  </si>
  <si>
    <t>Barolo DOCG BUSSIA 2021; 100% Nebbiolo</t>
  </si>
  <si>
    <t xml:space="preserve">                                                  Alta Langa DOCG "SAN BARTOMÈ" 2020 Pinot Nero &amp; Chardonnay</t>
  </si>
  <si>
    <t xml:space="preserve">                                                  Alta Langa DOCG "SAN BARTOMÈ" 2021 Pinot Nero &amp; Chardonnay</t>
  </si>
  <si>
    <r>
      <t xml:space="preserve">150cl
</t>
    </r>
    <r>
      <rPr>
        <sz val="9"/>
        <color theme="1"/>
        <rFont val="Calibri"/>
        <family val="2"/>
        <scheme val="minor"/>
      </rPr>
      <t>Holzkiste</t>
    </r>
  </si>
  <si>
    <r>
      <t xml:space="preserve">                                                  Alta Langa Rose' DOCG "CLARA" 2021 100% Pinot Nero        </t>
    </r>
    <r>
      <rPr>
        <sz val="11"/>
        <color rgb="FFFF0000"/>
        <rFont val="Calibri"/>
        <family val="2"/>
        <scheme val="minor"/>
      </rPr>
      <t>Neuheit</t>
    </r>
  </si>
  <si>
    <r>
      <t xml:space="preserve">                                                 Langhe Nascetta "NETTA" 2024 / </t>
    </r>
    <r>
      <rPr>
        <i/>
        <sz val="9"/>
        <color theme="1"/>
        <rFont val="Calibri"/>
        <family val="2"/>
        <scheme val="minor"/>
      </rPr>
      <t>100% Nascetta</t>
    </r>
  </si>
  <si>
    <r>
      <t xml:space="preserve">                                                 Spumante Brut NETTA /  </t>
    </r>
    <r>
      <rPr>
        <i/>
        <sz val="9"/>
        <color theme="1"/>
        <rFont val="Calibri"/>
        <family val="2"/>
        <scheme val="minor"/>
      </rPr>
      <t xml:space="preserve">100% Nascetta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(autochthone Sorte aus dem Piemont)</t>
    </r>
  </si>
  <si>
    <r>
      <t xml:space="preserve">                                                 Langhe Riesling DOC L'Alman 2021 / </t>
    </r>
    <r>
      <rPr>
        <i/>
        <sz val="9"/>
        <color theme="1"/>
        <rFont val="Calibri"/>
        <family val="2"/>
        <scheme val="minor"/>
      </rPr>
      <t>100% Riesling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</si>
  <si>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                                                Langhe Riesling DOC L'Alman 2022 / </t>
    </r>
    <r>
      <rPr>
        <i/>
        <sz val="9"/>
        <color theme="1"/>
        <rFont val="Calibri"/>
        <family val="2"/>
        <scheme val="minor"/>
      </rPr>
      <t>100% Riesling</t>
    </r>
    <r>
      <rPr>
        <sz val="11"/>
        <color theme="1"/>
        <rFont val="Calibri"/>
        <family val="2"/>
        <scheme val="minor"/>
      </rPr>
      <t xml:space="preserve">                   </t>
    </r>
  </si>
  <si>
    <r>
      <t xml:space="preserve">                                                 Langhe Rosato DOC "Rosà" 2024</t>
    </r>
    <r>
      <rPr>
        <i/>
        <sz val="9"/>
        <color theme="1"/>
        <rFont val="Calibri"/>
        <family val="2"/>
        <scheme val="minor"/>
      </rPr>
      <t xml:space="preserve"> je 50% Nebbiolo &amp; Pinot Nero</t>
    </r>
    <r>
      <rPr>
        <sz val="11"/>
        <color theme="1"/>
        <rFont val="Calibri"/>
        <family val="2"/>
        <scheme val="minor"/>
      </rPr>
      <t xml:space="preserve">      </t>
    </r>
  </si>
  <si>
    <r>
      <t xml:space="preserve">                                               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Barbera d'Alba DOC 2023 </t>
    </r>
    <r>
      <rPr>
        <i/>
        <sz val="9"/>
        <rFont val="Calibri"/>
        <family val="2"/>
        <scheme val="minor"/>
      </rPr>
      <t xml:space="preserve">100% Barbera </t>
    </r>
    <r>
      <rPr>
        <sz val="11"/>
        <color theme="1"/>
        <rFont val="Calibri"/>
        <family val="2"/>
        <scheme val="minor"/>
      </rPr>
      <t xml:space="preserve">                     </t>
    </r>
  </si>
  <si>
    <r>
      <t xml:space="preserve">                                               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Barbera d'Alba DOC 2024 </t>
    </r>
    <r>
      <rPr>
        <i/>
        <sz val="9"/>
        <rFont val="Calibri"/>
        <family val="2"/>
        <scheme val="minor"/>
      </rPr>
      <t xml:space="preserve">100% Barbera </t>
    </r>
    <r>
      <rPr>
        <sz val="11"/>
        <color theme="1"/>
        <rFont val="Calibri"/>
        <family val="2"/>
        <scheme val="minor"/>
      </rPr>
      <t xml:space="preserve">                     </t>
    </r>
  </si>
  <si>
    <r>
      <t xml:space="preserve">                                                 Dogliani DOCG SORI'DIJ BUT 2023 </t>
    </r>
    <r>
      <rPr>
        <i/>
        <sz val="9"/>
        <color theme="1"/>
        <rFont val="Calibri"/>
        <family val="2"/>
        <scheme val="minor"/>
      </rPr>
      <t>100% Dolcetto</t>
    </r>
    <r>
      <rPr>
        <sz val="11"/>
        <color theme="1"/>
        <rFont val="Calibri"/>
        <family val="2"/>
        <scheme val="minor"/>
      </rPr>
      <t xml:space="preserve">     </t>
    </r>
    <r>
      <rPr>
        <sz val="11"/>
        <color rgb="FFFF0000"/>
        <rFont val="Calibri"/>
        <family val="2"/>
        <scheme val="minor"/>
      </rPr>
      <t>aktuell nicht an Lager</t>
    </r>
  </si>
  <si>
    <r>
      <t xml:space="preserve">                                                 Langhe Dolcetto DOC 2024  / </t>
    </r>
    <r>
      <rPr>
        <i/>
        <sz val="9"/>
        <color theme="1"/>
        <rFont val="Calibri"/>
        <family val="2"/>
        <scheme val="minor"/>
      </rPr>
      <t>100% Dolcetto</t>
    </r>
    <r>
      <rPr>
        <sz val="11"/>
        <color theme="1"/>
        <rFont val="Calibri"/>
        <family val="2"/>
        <scheme val="minor"/>
      </rPr>
      <t xml:space="preserve">               </t>
    </r>
  </si>
  <si>
    <t xml:space="preserve">                                                Dogliani superiore DOCG SAN BERNARDO 2018 / 100% Dolcetto                                                                                                                     </t>
  </si>
  <si>
    <t xml:space="preserve">                                                Dogliani superiore DOCG SAN BERNARDO 2020 / 100% Dolcetto                                                                                                                     </t>
  </si>
  <si>
    <r>
      <t xml:space="preserve">300cl
</t>
    </r>
    <r>
      <rPr>
        <i/>
        <sz val="9"/>
        <color theme="1"/>
        <rFont val="Calibri"/>
        <family val="2"/>
        <scheme val="minor"/>
      </rPr>
      <t>in Holzkiste</t>
    </r>
  </si>
  <si>
    <t xml:space="preserve">                                             Barolo DOCG Bricco san Pietro 2021 / 100% Nebbiolo  </t>
  </si>
  <si>
    <r>
      <t xml:space="preserve">150cl
</t>
    </r>
    <r>
      <rPr>
        <i/>
        <sz val="9"/>
        <color theme="1"/>
        <rFont val="Calibri"/>
        <family val="2"/>
        <scheme val="minor"/>
      </rPr>
      <t>in Holzkiste</t>
    </r>
  </si>
  <si>
    <r>
      <rPr>
        <b/>
        <u/>
        <sz val="12"/>
        <color theme="1"/>
        <rFont val="Calibri"/>
        <family val="2"/>
        <scheme val="minor"/>
      </rPr>
      <t>Produzent</t>
    </r>
    <r>
      <rPr>
        <b/>
        <sz val="12"/>
        <color theme="1"/>
        <rFont val="Calibri"/>
        <family val="2"/>
        <scheme val="minor"/>
      </rPr>
      <t>:
Azienda Agricola Rapalino F.Ili, Loc. Ronconuovo, 17, 12050 Neviglie CN</t>
    </r>
  </si>
  <si>
    <t>Kleines, in 4. Generation familiengeführtes Weingut an bester Lage / Barbaresco pur !</t>
  </si>
  <si>
    <r>
      <t xml:space="preserve">Asti Spumante / Metodo Classico "Circa26", pas dosé, 12.5% Vol / </t>
    </r>
    <r>
      <rPr>
        <i/>
        <sz val="10"/>
        <color theme="1"/>
        <rFont val="Calibri"/>
        <family val="2"/>
        <scheme val="minor"/>
      </rPr>
      <t>100% Moscato</t>
    </r>
  </si>
  <si>
    <r>
      <t xml:space="preserve">Spumante d'Alba rosé / Metodo Classico "NEBIÒ" 2020, 13% Vol. / </t>
    </r>
    <r>
      <rPr>
        <i/>
        <sz val="10"/>
        <color theme="1"/>
        <rFont val="Calibri"/>
        <family val="2"/>
        <scheme val="minor"/>
      </rPr>
      <t>100% Nebbiolo</t>
    </r>
  </si>
  <si>
    <r>
      <t xml:space="preserve">Langhe Rosato DOC "RÖSA" 2024; 14% Vol. / </t>
    </r>
    <r>
      <rPr>
        <i/>
        <sz val="10"/>
        <color theme="1"/>
        <rFont val="Calibri"/>
        <family val="2"/>
        <scheme val="minor"/>
      </rPr>
      <t>100% Nebbiolo</t>
    </r>
  </si>
  <si>
    <t>100% Moscato</t>
  </si>
  <si>
    <r>
      <t xml:space="preserve">Moscato D'AstI "VIGNA CAMO" 2024;  6% Vol. / </t>
    </r>
    <r>
      <rPr>
        <i/>
        <sz val="10"/>
        <color theme="1"/>
        <rFont val="Calibri"/>
        <family val="2"/>
        <scheme val="minor"/>
      </rPr>
      <t>100% Moscato</t>
    </r>
  </si>
  <si>
    <r>
      <t xml:space="preserve">Langhe DOC Rosso "STEIRA NEIRA" 2020; 15% Vol. / </t>
    </r>
    <r>
      <rPr>
        <i/>
        <sz val="10"/>
        <color theme="1"/>
        <rFont val="Calibri"/>
        <family val="2"/>
        <scheme val="minor"/>
      </rPr>
      <t>80% Cabernet Sauvignon &amp; 20% Freisa</t>
    </r>
  </si>
  <si>
    <r>
      <t xml:space="preserve">Langhe DOC Freisa "VUGHIMA" 2019; 15.5% Vol. / </t>
    </r>
    <r>
      <rPr>
        <i/>
        <sz val="10"/>
        <color theme="1"/>
        <rFont val="Calibri"/>
        <family val="2"/>
        <scheme val="minor"/>
      </rPr>
      <t>100% Freisa</t>
    </r>
  </si>
  <si>
    <r>
      <t xml:space="preserve">Piemont Moscato Passito DOC; 12% Vol. / </t>
    </r>
    <r>
      <rPr>
        <i/>
        <sz val="10"/>
        <color theme="1"/>
        <rFont val="Calibri"/>
        <family val="2"/>
        <scheme val="minor"/>
      </rPr>
      <t>100 Moscato</t>
    </r>
  </si>
  <si>
    <r>
      <t xml:space="preserve">Barbaresco DOCG "FERRERE" 2020; 14.5% Vol. / </t>
    </r>
    <r>
      <rPr>
        <i/>
        <sz val="10"/>
        <color theme="1"/>
        <rFont val="Calibri"/>
        <family val="2"/>
        <scheme val="minor"/>
      </rPr>
      <t>100% Nebbiolo</t>
    </r>
  </si>
  <si>
    <r>
      <t xml:space="preserve">Barbaresco DOCG "SELEZIONE RAPALIN" 2019; 14.5% Vol. / </t>
    </r>
    <r>
      <rPr>
        <i/>
        <sz val="10"/>
        <color theme="1"/>
        <rFont val="Calibri"/>
        <family val="2"/>
        <scheme val="minor"/>
      </rPr>
      <t>100% Nebbiolo</t>
    </r>
  </si>
  <si>
    <r>
      <t xml:space="preserve">Sammel Bestellformular  </t>
    </r>
    <r>
      <rPr>
        <b/>
        <sz val="12"/>
        <color rgb="FFFF0000"/>
        <rFont val="Calibri"/>
        <family val="2"/>
        <scheme val="minor"/>
      </rPr>
      <t>(Preise gültig ab 20.06.2025 / Angebot gültig solange Vorrat)</t>
    </r>
  </si>
  <si>
    <t>Barolo DOCG 2021; 100% Nebbiolo</t>
  </si>
  <si>
    <t xml:space="preserve">Barolo DOCG 2021 “Rochettevino"; 100% Nebbiolo                                                          </t>
  </si>
  <si>
    <t xml:space="preserve">Barolo DOCG 2021 "Roncaglie"; 100% Nebbiolo                                                                </t>
  </si>
  <si>
    <t>Dolcetto d'Alba DOC 2023/2024 "Vigna Vaglio"; 100% Dolcetto</t>
  </si>
  <si>
    <r>
      <t xml:space="preserve">Piemont Viognier 2024 DOC, Vol. 13.5%; 100% Viognier              </t>
    </r>
    <r>
      <rPr>
        <b/>
        <sz val="11"/>
        <color rgb="FFFF0000"/>
        <rFont val="Calibri"/>
        <family val="2"/>
        <scheme val="minor"/>
      </rPr>
      <t>Neuheit Weisswein</t>
    </r>
  </si>
  <si>
    <t>Barbera d'Alba DOC 2023 "Vigna Clara"; 100% Barbera</t>
  </si>
  <si>
    <t>Barbera d'Alba DOC 2022 "Vigna Clara"; 100% Barbera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</si>
</sst>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5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0" fillId="0" borderId="4" xfId="0" applyNumberFormat="1" applyBorder="1"/>
    <xf numFmtId="164" fontId="0" fillId="0" borderId="6" xfId="0" applyNumberFormat="1" applyBorder="1"/>
    <xf numFmtId="0" fontId="0" fillId="0" borderId="7" xfId="0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64" fontId="0" fillId="0" borderId="9" xfId="0" applyNumberFormat="1" applyBorder="1"/>
    <xf numFmtId="0" fontId="4" fillId="0" borderId="10" xfId="0" applyFont="1" applyBorder="1" applyAlignment="1">
      <alignment horizontal="center" vertical="center"/>
    </xf>
    <xf numFmtId="164" fontId="0" fillId="0" borderId="11" xfId="0" applyNumberFormat="1" applyBorder="1"/>
    <xf numFmtId="0" fontId="0" fillId="0" borderId="5" xfId="0" applyBorder="1" applyAlignment="1">
      <alignment vertical="center" wrapText="1"/>
    </xf>
    <xf numFmtId="0" fontId="0" fillId="0" borderId="5" xfId="0" applyBorder="1"/>
    <xf numFmtId="0" fontId="0" fillId="0" borderId="7" xfId="0" applyBorder="1"/>
    <xf numFmtId="0" fontId="2" fillId="2" borderId="1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5" fillId="0" borderId="0" xfId="0" applyNumberFormat="1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2" fillId="6" borderId="2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164" fontId="0" fillId="0" borderId="13" xfId="0" applyNumberFormat="1" applyBorder="1"/>
    <xf numFmtId="0" fontId="0" fillId="0" borderId="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/>
    <xf numFmtId="0" fontId="0" fillId="0" borderId="19" xfId="0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25" xfId="0" applyFont="1" applyBorder="1"/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0" fillId="0" borderId="22" xfId="0" applyBorder="1"/>
    <xf numFmtId="0" fontId="0" fillId="0" borderId="10" xfId="0" applyBorder="1" applyAlignment="1">
      <alignment horizontal="center" vertical="center"/>
    </xf>
    <xf numFmtId="164" fontId="0" fillId="0" borderId="23" xfId="0" applyNumberFormat="1" applyBorder="1"/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19" xfId="0" applyBorder="1" applyAlignment="1">
      <alignment vertical="center" wrapText="1"/>
    </xf>
    <xf numFmtId="164" fontId="5" fillId="0" borderId="1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164" fontId="0" fillId="0" borderId="24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31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4" fillId="0" borderId="19" xfId="0" applyFont="1" applyBorder="1"/>
    <xf numFmtId="164" fontId="5" fillId="0" borderId="3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vertical="center"/>
    </xf>
    <xf numFmtId="0" fontId="0" fillId="0" borderId="31" xfId="0" applyBorder="1" applyAlignment="1">
      <alignment vertical="center" wrapText="1"/>
    </xf>
    <xf numFmtId="164" fontId="0" fillId="0" borderId="30" xfId="0" applyNumberForma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0" fillId="0" borderId="23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6" xfId="0" applyBorder="1" applyAlignment="1">
      <alignment vertical="center" wrapText="1"/>
    </xf>
    <xf numFmtId="0" fontId="12" fillId="0" borderId="27" xfId="0" applyFont="1" applyBorder="1" applyAlignment="1">
      <alignment horizontal="center" vertical="center" wrapText="1"/>
    </xf>
    <xf numFmtId="164" fontId="5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64" fontId="0" fillId="0" borderId="28" xfId="0" applyNumberForma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26" xfId="0" applyBorder="1" applyAlignment="1">
      <alignment horizontal="left" vertical="center" wrapText="1"/>
    </xf>
    <xf numFmtId="0" fontId="0" fillId="0" borderId="8" xfId="0" applyBorder="1"/>
    <xf numFmtId="0" fontId="0" fillId="0" borderId="37" xfId="0" applyBorder="1"/>
    <xf numFmtId="0" fontId="0" fillId="0" borderId="0" xfId="0" applyAlignment="1">
      <alignment horizontal="center" vertical="center"/>
    </xf>
    <xf numFmtId="164" fontId="0" fillId="0" borderId="38" xfId="0" applyNumberFormat="1" applyBorder="1" applyAlignment="1">
      <alignment vertical="center"/>
    </xf>
    <xf numFmtId="164" fontId="0" fillId="0" borderId="39" xfId="0" applyNumberFormat="1" applyBorder="1"/>
    <xf numFmtId="0" fontId="14" fillId="0" borderId="3" xfId="0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top" wrapText="1"/>
    </xf>
    <xf numFmtId="0" fontId="11" fillId="0" borderId="31" xfId="0" applyFont="1" applyBorder="1"/>
    <xf numFmtId="0" fontId="22" fillId="5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/>
    </xf>
    <xf numFmtId="0" fontId="0" fillId="0" borderId="1" xfId="0" applyBorder="1"/>
    <xf numFmtId="0" fontId="0" fillId="0" borderId="17" xfId="0" applyBorder="1" applyAlignment="1">
      <alignment vertical="center" wrapText="1"/>
    </xf>
    <xf numFmtId="0" fontId="11" fillId="0" borderId="5" xfId="0" applyFont="1" applyBorder="1"/>
    <xf numFmtId="0" fontId="0" fillId="0" borderId="10" xfId="0" applyBorder="1"/>
    <xf numFmtId="0" fontId="0" fillId="0" borderId="29" xfId="0" applyBorder="1"/>
    <xf numFmtId="0" fontId="4" fillId="0" borderId="32" xfId="0" applyFont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/>
    <xf numFmtId="0" fontId="4" fillId="0" borderId="7" xfId="0" applyFont="1" applyBorder="1"/>
    <xf numFmtId="0" fontId="12" fillId="8" borderId="1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0" borderId="0" xfId="0" applyFont="1"/>
    <xf numFmtId="3" fontId="12" fillId="0" borderId="1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12" fillId="9" borderId="8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left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44" xfId="0" applyBorder="1"/>
    <xf numFmtId="0" fontId="0" fillId="0" borderId="45" xfId="0" applyBorder="1"/>
    <xf numFmtId="0" fontId="12" fillId="7" borderId="18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left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0" fillId="0" borderId="47" xfId="0" applyBorder="1"/>
    <xf numFmtId="0" fontId="0" fillId="0" borderId="48" xfId="0" applyBorder="1"/>
    <xf numFmtId="0" fontId="12" fillId="7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2" fillId="3" borderId="8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26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27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30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5" fillId="0" borderId="2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0" fillId="0" borderId="2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296364</xdr:colOff>
      <xdr:row>50</xdr:row>
      <xdr:rowOff>30935</xdr:rowOff>
    </xdr:from>
    <xdr:to>
      <xdr:col>0</xdr:col>
      <xdr:colOff>1430324</xdr:colOff>
      <xdr:row>51</xdr:row>
      <xdr:rowOff>170087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DFE186D8-74B4-4A10-17E4-F20B7563E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64" y="14122832"/>
          <a:ext cx="1133960" cy="428304"/>
        </a:xfrm>
        <a:prstGeom prst="rect">
          <a:avLst/>
        </a:prstGeom>
      </xdr:spPr>
    </xdr:pic>
    <xdr:clientData/>
  </xdr:twoCellAnchor>
  <xdr:twoCellAnchor editAs="oneCell">
    <xdr:from>
      <xdr:col>0</xdr:col>
      <xdr:colOff>180295</xdr:colOff>
      <xdr:row>55</xdr:row>
      <xdr:rowOff>29323</xdr:rowOff>
    </xdr:from>
    <xdr:to>
      <xdr:col>0</xdr:col>
      <xdr:colOff>1224025</xdr:colOff>
      <xdr:row>55</xdr:row>
      <xdr:rowOff>293652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2F1025A-3317-4422-B903-9E124ACA7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95" y="15388386"/>
          <a:ext cx="1043730" cy="264329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</xdr:colOff>
      <xdr:row>64</xdr:row>
      <xdr:rowOff>4322</xdr:rowOff>
    </xdr:from>
    <xdr:to>
      <xdr:col>0</xdr:col>
      <xdr:colOff>1241244</xdr:colOff>
      <xdr:row>64</xdr:row>
      <xdr:rowOff>288133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A9F3614-DF05-4E18-9E7A-164C5C680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57" y="16298876"/>
          <a:ext cx="1128577" cy="295241"/>
        </a:xfrm>
        <a:prstGeom prst="rect">
          <a:avLst/>
        </a:prstGeom>
      </xdr:spPr>
    </xdr:pic>
    <xdr:clientData/>
  </xdr:twoCellAnchor>
  <xdr:twoCellAnchor editAs="oneCell">
    <xdr:from>
      <xdr:col>0</xdr:col>
      <xdr:colOff>129064</xdr:colOff>
      <xdr:row>66</xdr:row>
      <xdr:rowOff>13198</xdr:rowOff>
    </xdr:from>
    <xdr:to>
      <xdr:col>0</xdr:col>
      <xdr:colOff>1162137</xdr:colOff>
      <xdr:row>66</xdr:row>
      <xdr:rowOff>287530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FB5DB4C-4365-4728-9676-C03F54B0F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9064" y="16749984"/>
          <a:ext cx="1021643" cy="266712"/>
        </a:xfrm>
        <a:prstGeom prst="rect">
          <a:avLst/>
        </a:prstGeom>
      </xdr:spPr>
    </xdr:pic>
    <xdr:clientData/>
  </xdr:twoCellAnchor>
  <xdr:twoCellAnchor editAs="oneCell">
    <xdr:from>
      <xdr:col>0</xdr:col>
      <xdr:colOff>85723</xdr:colOff>
      <xdr:row>81</xdr:row>
      <xdr:rowOff>166987</xdr:rowOff>
    </xdr:from>
    <xdr:to>
      <xdr:col>0</xdr:col>
      <xdr:colOff>1550472</xdr:colOff>
      <xdr:row>82</xdr:row>
      <xdr:rowOff>184112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26D5BDB2-B6D6-471A-B8B9-F51EB729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9896808">
          <a:off x="85723" y="21104978"/>
          <a:ext cx="1464749" cy="331790"/>
        </a:xfrm>
        <a:prstGeom prst="rect">
          <a:avLst/>
        </a:prstGeom>
      </xdr:spPr>
    </xdr:pic>
    <xdr:clientData/>
  </xdr:twoCellAnchor>
  <xdr:oneCellAnchor>
    <xdr:from>
      <xdr:col>0</xdr:col>
      <xdr:colOff>113963</xdr:colOff>
      <xdr:row>77</xdr:row>
      <xdr:rowOff>120287</xdr:rowOff>
    </xdr:from>
    <xdr:ext cx="1294108" cy="338955"/>
    <xdr:pic>
      <xdr:nvPicPr>
        <xdr:cNvPr id="18" name="Grafik 17">
          <a:extLst>
            <a:ext uri="{FF2B5EF4-FFF2-40B4-BE49-F238E27FC236}">
              <a16:creationId xmlns:a16="http://schemas.microsoft.com/office/drawing/2014/main" id="{8E691703-AA30-4E56-9AE4-4B9A16AB1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3963" y="20054751"/>
          <a:ext cx="1294108" cy="33895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14372</xdr:rowOff>
    </xdr:from>
    <xdr:ext cx="1748130" cy="462036"/>
    <xdr:pic>
      <xdr:nvPicPr>
        <xdr:cNvPr id="22" name="Grafik 21">
          <a:extLst>
            <a:ext uri="{FF2B5EF4-FFF2-40B4-BE49-F238E27FC236}">
              <a16:creationId xmlns:a16="http://schemas.microsoft.com/office/drawing/2014/main" id="{2A60803E-CA05-4015-81B9-C0B9576CA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19411976">
          <a:off x="0" y="20433591"/>
          <a:ext cx="1748130" cy="462036"/>
        </a:xfrm>
        <a:prstGeom prst="rect">
          <a:avLst/>
        </a:prstGeom>
      </xdr:spPr>
    </xdr:pic>
    <xdr:clientData/>
  </xdr:oneCellAnchor>
  <xdr:twoCellAnchor editAs="oneCell">
    <xdr:from>
      <xdr:col>0</xdr:col>
      <xdr:colOff>29324</xdr:colOff>
      <xdr:row>97</xdr:row>
      <xdr:rowOff>86949</xdr:rowOff>
    </xdr:from>
    <xdr:to>
      <xdr:col>0</xdr:col>
      <xdr:colOff>1621152</xdr:colOff>
      <xdr:row>99</xdr:row>
      <xdr:rowOff>75925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42977F8A-3978-4C9F-B216-04BD30BF9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9800313">
          <a:off x="29324" y="22258087"/>
          <a:ext cx="1576588" cy="414200"/>
        </a:xfrm>
        <a:prstGeom prst="rect">
          <a:avLst/>
        </a:prstGeom>
      </xdr:spPr>
    </xdr:pic>
    <xdr:clientData/>
  </xdr:twoCellAnchor>
  <xdr:oneCellAnchor>
    <xdr:from>
      <xdr:col>0</xdr:col>
      <xdr:colOff>147020</xdr:colOff>
      <xdr:row>60</xdr:row>
      <xdr:rowOff>113065</xdr:rowOff>
    </xdr:from>
    <xdr:ext cx="1357428" cy="327655"/>
    <xdr:pic>
      <xdr:nvPicPr>
        <xdr:cNvPr id="41" name="Grafik 40">
          <a:extLst>
            <a:ext uri="{FF2B5EF4-FFF2-40B4-BE49-F238E27FC236}">
              <a16:creationId xmlns:a16="http://schemas.microsoft.com/office/drawing/2014/main" id="{D1CA313E-5CE4-4A11-90F7-62C5219C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20365419">
          <a:off x="147020" y="16535186"/>
          <a:ext cx="1357428" cy="327655"/>
        </a:xfrm>
        <a:prstGeom prst="rect">
          <a:avLst/>
        </a:prstGeom>
      </xdr:spPr>
    </xdr:pic>
    <xdr:clientData/>
  </xdr:oneCellAnchor>
  <xdr:oneCellAnchor>
    <xdr:from>
      <xdr:col>0</xdr:col>
      <xdr:colOff>162330</xdr:colOff>
      <xdr:row>86</xdr:row>
      <xdr:rowOff>0</xdr:rowOff>
    </xdr:from>
    <xdr:ext cx="1174238" cy="322957"/>
    <xdr:pic>
      <xdr:nvPicPr>
        <xdr:cNvPr id="45" name="Grafik 44">
          <a:extLst>
            <a:ext uri="{FF2B5EF4-FFF2-40B4-BE49-F238E27FC236}">
              <a16:creationId xmlns:a16="http://schemas.microsoft.com/office/drawing/2014/main" id="{FAE8DD7B-E46C-417B-8179-F71EA3075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19810128">
          <a:off x="162330" y="18609948"/>
          <a:ext cx="1174238" cy="322957"/>
        </a:xfrm>
        <a:prstGeom prst="rect">
          <a:avLst/>
        </a:prstGeom>
      </xdr:spPr>
    </xdr:pic>
    <xdr:clientData/>
  </xdr:oneCellAnchor>
  <xdr:oneCellAnchor>
    <xdr:from>
      <xdr:col>0</xdr:col>
      <xdr:colOff>460452</xdr:colOff>
      <xdr:row>102</xdr:row>
      <xdr:rowOff>123209</xdr:rowOff>
    </xdr:from>
    <xdr:ext cx="645128" cy="2438078"/>
    <xdr:pic>
      <xdr:nvPicPr>
        <xdr:cNvPr id="50" name="Grafik 49">
          <a:extLst>
            <a:ext uri="{FF2B5EF4-FFF2-40B4-BE49-F238E27FC236}">
              <a16:creationId xmlns:a16="http://schemas.microsoft.com/office/drawing/2014/main" id="{62BEE3AD-8246-4469-B962-DEE7FBC10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17422752">
          <a:off x="-436023" y="24100800"/>
          <a:ext cx="2438078" cy="645128"/>
        </a:xfrm>
        <a:prstGeom prst="rect">
          <a:avLst/>
        </a:prstGeom>
      </xdr:spPr>
    </xdr:pic>
    <xdr:clientData/>
  </xdr:oneCellAnchor>
  <xdr:oneCellAnchor>
    <xdr:from>
      <xdr:col>0</xdr:col>
      <xdr:colOff>127157</xdr:colOff>
      <xdr:row>71</xdr:row>
      <xdr:rowOff>38515</xdr:rowOff>
    </xdr:from>
    <xdr:ext cx="1025639" cy="250537"/>
    <xdr:pic>
      <xdr:nvPicPr>
        <xdr:cNvPr id="47" name="Grafik 46">
          <a:extLst>
            <a:ext uri="{FF2B5EF4-FFF2-40B4-BE49-F238E27FC236}">
              <a16:creationId xmlns:a16="http://schemas.microsoft.com/office/drawing/2014/main" id="{AF1CC938-C09D-4D84-8798-7B416CE3C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7157" y="17659765"/>
          <a:ext cx="1025639" cy="250537"/>
        </a:xfrm>
        <a:prstGeom prst="rect">
          <a:avLst/>
        </a:prstGeom>
      </xdr:spPr>
    </xdr:pic>
    <xdr:clientData/>
  </xdr:oneCellAnchor>
  <xdr:twoCellAnchor editAs="oneCell">
    <xdr:from>
      <xdr:col>0</xdr:col>
      <xdr:colOff>111315</xdr:colOff>
      <xdr:row>73</xdr:row>
      <xdr:rowOff>130123</xdr:rowOff>
    </xdr:from>
    <xdr:to>
      <xdr:col>0</xdr:col>
      <xdr:colOff>1483048</xdr:colOff>
      <xdr:row>75</xdr:row>
      <xdr:rowOff>16123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63EC8C8F-09FF-E199-3717-3CCB4CE25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1315" y="18193605"/>
          <a:ext cx="1371733" cy="315035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153080</xdr:colOff>
      <xdr:row>57</xdr:row>
      <xdr:rowOff>34017</xdr:rowOff>
    </xdr:from>
    <xdr:to>
      <xdr:col>0</xdr:col>
      <xdr:colOff>1312062</xdr:colOff>
      <xdr:row>57</xdr:row>
      <xdr:rowOff>293305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522B2AAA-D381-409A-B8FF-7ADC54FCA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3080" y="15767276"/>
          <a:ext cx="1158982" cy="259288"/>
        </a:xfrm>
        <a:prstGeom prst="rect">
          <a:avLst/>
        </a:prstGeom>
      </xdr:spPr>
    </xdr:pic>
    <xdr:clientData/>
  </xdr:twoCellAnchor>
  <xdr:oneCellAnchor>
    <xdr:from>
      <xdr:col>0</xdr:col>
      <xdr:colOff>173901</xdr:colOff>
      <xdr:row>68</xdr:row>
      <xdr:rowOff>207917</xdr:rowOff>
    </xdr:from>
    <xdr:ext cx="1012954" cy="256288"/>
    <xdr:pic>
      <xdr:nvPicPr>
        <xdr:cNvPr id="12" name="Grafik 11">
          <a:extLst>
            <a:ext uri="{FF2B5EF4-FFF2-40B4-BE49-F238E27FC236}">
              <a16:creationId xmlns:a16="http://schemas.microsoft.com/office/drawing/2014/main" id="{CD16BC9E-BE97-458B-82FC-E4B3A431D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3901" y="18381957"/>
          <a:ext cx="1012954" cy="2562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DD65-1751-4CB4-BC97-4027664659EB}">
  <dimension ref="A1:F248"/>
  <sheetViews>
    <sheetView tabSelected="1" topLeftCell="A199" zoomScale="112" zoomScaleNormal="112" workbookViewId="0">
      <selection activeCell="J221" sqref="J221"/>
    </sheetView>
  </sheetViews>
  <sheetFormatPr baseColWidth="10" defaultRowHeight="15" x14ac:dyDescent="0.25"/>
  <cols>
    <col min="1" max="1" width="96.7109375" customWidth="1"/>
    <col min="2" max="2" width="9.42578125" customWidth="1"/>
    <col min="3" max="3" width="8.140625" bestFit="1" customWidth="1"/>
    <col min="4" max="4" width="12" bestFit="1" customWidth="1"/>
    <col min="5" max="5" width="6.28515625" bestFit="1" customWidth="1"/>
    <col min="6" max="6" width="9.42578125" bestFit="1" customWidth="1"/>
  </cols>
  <sheetData>
    <row r="1" spans="1:6" ht="18.75" x14ac:dyDescent="0.3">
      <c r="A1" s="2" t="s">
        <v>21</v>
      </c>
      <c r="B1" s="182" t="s">
        <v>45</v>
      </c>
      <c r="C1" s="182"/>
      <c r="D1" s="182"/>
      <c r="E1" s="182"/>
      <c r="F1" s="182"/>
    </row>
    <row r="2" spans="1:6" ht="15.75" x14ac:dyDescent="0.25">
      <c r="A2" s="3" t="s">
        <v>196</v>
      </c>
      <c r="B2" s="182" t="s">
        <v>27</v>
      </c>
      <c r="C2" s="182"/>
      <c r="D2" s="182"/>
      <c r="E2" s="182"/>
      <c r="F2" s="182"/>
    </row>
    <row r="3" spans="1:6" ht="16.149999999999999" customHeight="1" thickBot="1" x14ac:dyDescent="0.3">
      <c r="A3" s="1"/>
    </row>
    <row r="4" spans="1:6" ht="45" customHeight="1" thickBot="1" x14ac:dyDescent="0.3">
      <c r="A4" s="96" t="s">
        <v>39</v>
      </c>
      <c r="B4" s="167" t="s">
        <v>22</v>
      </c>
      <c r="C4" s="167" t="s">
        <v>23</v>
      </c>
      <c r="D4" s="167" t="s">
        <v>61</v>
      </c>
      <c r="E4" s="159" t="s">
        <v>5</v>
      </c>
      <c r="F4" s="161" t="s">
        <v>46</v>
      </c>
    </row>
    <row r="5" spans="1:6" ht="15" customHeight="1" thickBot="1" x14ac:dyDescent="0.3">
      <c r="A5" s="66" t="s">
        <v>40</v>
      </c>
      <c r="B5" s="168"/>
      <c r="C5" s="168"/>
      <c r="D5" s="168"/>
      <c r="E5" s="160"/>
      <c r="F5" s="162"/>
    </row>
    <row r="6" spans="1:6" ht="15" customHeight="1" x14ac:dyDescent="0.25">
      <c r="A6" s="14" t="s">
        <v>3</v>
      </c>
      <c r="B6" s="132" t="s">
        <v>7</v>
      </c>
      <c r="C6" s="42" t="s">
        <v>1</v>
      </c>
      <c r="D6" s="72">
        <v>4.2</v>
      </c>
      <c r="E6" s="4"/>
      <c r="F6" s="7">
        <f>D6*E6</f>
        <v>0</v>
      </c>
    </row>
    <row r="7" spans="1:6" ht="15" customHeight="1" x14ac:dyDescent="0.25">
      <c r="A7" s="14" t="s">
        <v>31</v>
      </c>
      <c r="B7" s="132" t="s">
        <v>8</v>
      </c>
      <c r="C7" s="42" t="s">
        <v>1</v>
      </c>
      <c r="D7" s="69">
        <v>8</v>
      </c>
      <c r="E7" s="4"/>
      <c r="F7" s="7">
        <f t="shared" ref="F7:F28" si="0">D7*E7</f>
        <v>0</v>
      </c>
    </row>
    <row r="8" spans="1:6" ht="15" customHeight="1" thickBot="1" x14ac:dyDescent="0.3">
      <c r="A8" s="15" t="s">
        <v>63</v>
      </c>
      <c r="B8" s="133" t="s">
        <v>9</v>
      </c>
      <c r="C8" s="43" t="s">
        <v>1</v>
      </c>
      <c r="D8" s="70">
        <v>15</v>
      </c>
      <c r="E8" s="9"/>
      <c r="F8" s="10">
        <f t="shared" si="0"/>
        <v>0</v>
      </c>
    </row>
    <row r="9" spans="1:6" ht="9.9499999999999993" customHeight="1" thickBot="1" x14ac:dyDescent="0.3">
      <c r="A9" s="39"/>
      <c r="B9" s="44"/>
      <c r="C9" s="44"/>
      <c r="D9" s="73"/>
      <c r="E9" s="11"/>
      <c r="F9" s="41"/>
    </row>
    <row r="10" spans="1:6" x14ac:dyDescent="0.25">
      <c r="A10" s="38" t="s">
        <v>2</v>
      </c>
      <c r="B10" s="45"/>
      <c r="C10" s="45"/>
      <c r="D10" s="67"/>
      <c r="E10" s="5"/>
      <c r="F10" s="6"/>
    </row>
    <row r="11" spans="1:6" x14ac:dyDescent="0.25">
      <c r="A11" s="14" t="s">
        <v>35</v>
      </c>
      <c r="B11" s="132" t="s">
        <v>7</v>
      </c>
      <c r="C11" s="42" t="s">
        <v>1</v>
      </c>
      <c r="D11" s="69">
        <v>7.1999999999999993</v>
      </c>
      <c r="E11" s="4"/>
      <c r="F11" s="7">
        <f t="shared" si="0"/>
        <v>0</v>
      </c>
    </row>
    <row r="12" spans="1:6" x14ac:dyDescent="0.25">
      <c r="A12" s="14" t="s">
        <v>36</v>
      </c>
      <c r="B12" s="132" t="s">
        <v>10</v>
      </c>
      <c r="C12" s="42" t="s">
        <v>1</v>
      </c>
      <c r="D12" s="69">
        <v>4.2</v>
      </c>
      <c r="E12" s="4"/>
      <c r="F12" s="7">
        <f t="shared" si="0"/>
        <v>0</v>
      </c>
    </row>
    <row r="13" spans="1:6" x14ac:dyDescent="0.25">
      <c r="A13" s="14" t="s">
        <v>64</v>
      </c>
      <c r="B13" s="132" t="s">
        <v>7</v>
      </c>
      <c r="C13" s="42" t="s">
        <v>1</v>
      </c>
      <c r="D13" s="69">
        <v>7.1999999999999993</v>
      </c>
      <c r="E13" s="4"/>
      <c r="F13" s="7">
        <f t="shared" si="0"/>
        <v>0</v>
      </c>
    </row>
    <row r="14" spans="1:6" ht="15.75" thickBot="1" x14ac:dyDescent="0.3">
      <c r="A14" s="15" t="s">
        <v>37</v>
      </c>
      <c r="B14" s="133" t="s">
        <v>10</v>
      </c>
      <c r="C14" s="43" t="s">
        <v>1</v>
      </c>
      <c r="D14" s="70">
        <v>4.2</v>
      </c>
      <c r="E14" s="9"/>
      <c r="F14" s="10">
        <f t="shared" si="0"/>
        <v>0</v>
      </c>
    </row>
    <row r="15" spans="1:6" ht="9.9499999999999993" customHeight="1" thickBot="1" x14ac:dyDescent="0.3">
      <c r="A15" s="39"/>
      <c r="B15" s="40"/>
      <c r="C15" s="44"/>
      <c r="D15" s="73"/>
      <c r="E15" s="11"/>
      <c r="F15" s="41"/>
    </row>
    <row r="16" spans="1:6" ht="15" customHeight="1" x14ac:dyDescent="0.25">
      <c r="A16" s="38" t="s">
        <v>4</v>
      </c>
      <c r="B16" s="37"/>
      <c r="C16" s="45"/>
      <c r="D16" s="67"/>
      <c r="E16" s="5"/>
      <c r="F16" s="6"/>
    </row>
    <row r="17" spans="1:6" ht="15" customHeight="1" x14ac:dyDescent="0.25">
      <c r="A17" s="14" t="s">
        <v>34</v>
      </c>
      <c r="B17" s="132" t="s">
        <v>10</v>
      </c>
      <c r="C17" s="42" t="s">
        <v>1</v>
      </c>
      <c r="D17" s="69">
        <v>6.7</v>
      </c>
      <c r="E17" s="4"/>
      <c r="F17" s="7">
        <f t="shared" si="0"/>
        <v>0</v>
      </c>
    </row>
    <row r="18" spans="1:6" ht="15" customHeight="1" x14ac:dyDescent="0.25">
      <c r="A18" s="14" t="s">
        <v>138</v>
      </c>
      <c r="B18" s="132" t="s">
        <v>10</v>
      </c>
      <c r="C18" s="42" t="s">
        <v>1</v>
      </c>
      <c r="D18" s="69">
        <v>6.7</v>
      </c>
      <c r="E18" s="4"/>
      <c r="F18" s="7">
        <f t="shared" si="0"/>
        <v>0</v>
      </c>
    </row>
    <row r="19" spans="1:6" ht="15" customHeight="1" x14ac:dyDescent="0.25">
      <c r="A19" s="14" t="s">
        <v>139</v>
      </c>
      <c r="B19" s="132" t="s">
        <v>10</v>
      </c>
      <c r="C19" s="42" t="s">
        <v>1</v>
      </c>
      <c r="D19" s="69">
        <v>6.7</v>
      </c>
      <c r="E19" s="4"/>
      <c r="F19" s="7">
        <f t="shared" si="0"/>
        <v>0</v>
      </c>
    </row>
    <row r="20" spans="1:6" ht="15" customHeight="1" x14ac:dyDescent="0.25">
      <c r="A20" s="14" t="s">
        <v>140</v>
      </c>
      <c r="B20" s="132" t="s">
        <v>10</v>
      </c>
      <c r="C20" s="42" t="s">
        <v>1</v>
      </c>
      <c r="D20" s="69">
        <v>6.7</v>
      </c>
      <c r="E20" s="4"/>
      <c r="F20" s="7">
        <f t="shared" si="0"/>
        <v>0</v>
      </c>
    </row>
    <row r="21" spans="1:6" ht="9.9499999999999993" customHeight="1" x14ac:dyDescent="0.25">
      <c r="A21" s="39"/>
      <c r="B21" s="44"/>
      <c r="C21" s="44"/>
      <c r="D21" s="73"/>
      <c r="E21" s="11"/>
      <c r="F21" s="41"/>
    </row>
    <row r="22" spans="1:6" ht="15" customHeight="1" x14ac:dyDescent="0.25">
      <c r="A22" s="14" t="s">
        <v>73</v>
      </c>
      <c r="B22" s="132" t="s">
        <v>10</v>
      </c>
      <c r="C22" s="42" t="s">
        <v>1</v>
      </c>
      <c r="D22" s="69">
        <v>6.7</v>
      </c>
      <c r="E22" s="4"/>
      <c r="F22" s="7">
        <f t="shared" si="0"/>
        <v>0</v>
      </c>
    </row>
    <row r="23" spans="1:6" ht="9.9499999999999993" customHeight="1" x14ac:dyDescent="0.25">
      <c r="A23" s="39" t="s">
        <v>0</v>
      </c>
      <c r="B23" s="44"/>
      <c r="C23" s="44"/>
      <c r="D23" s="73"/>
      <c r="E23" s="11"/>
      <c r="F23" s="41"/>
    </row>
    <row r="24" spans="1:6" ht="15.75" thickBot="1" x14ac:dyDescent="0.3">
      <c r="A24" s="15" t="s">
        <v>72</v>
      </c>
      <c r="B24" s="133" t="s">
        <v>7</v>
      </c>
      <c r="C24" s="43" t="s">
        <v>1</v>
      </c>
      <c r="D24" s="70">
        <v>4.9000000000000004</v>
      </c>
      <c r="E24" s="9"/>
      <c r="F24" s="10">
        <f t="shared" si="0"/>
        <v>0</v>
      </c>
    </row>
    <row r="25" spans="1:6" ht="9.6" customHeight="1" thickBot="1" x14ac:dyDescent="0.3">
      <c r="F25" s="25"/>
    </row>
    <row r="26" spans="1:6" ht="45.75" customHeight="1" x14ac:dyDescent="0.25">
      <c r="A26" s="16" t="s">
        <v>38</v>
      </c>
      <c r="B26" s="167" t="s">
        <v>22</v>
      </c>
      <c r="C26" s="167" t="s">
        <v>23</v>
      </c>
      <c r="D26" s="169" t="s">
        <v>60</v>
      </c>
      <c r="E26" s="159" t="s">
        <v>5</v>
      </c>
      <c r="F26" s="161" t="s">
        <v>26</v>
      </c>
    </row>
    <row r="27" spans="1:6" ht="15.75" thickBot="1" x14ac:dyDescent="0.3">
      <c r="A27" s="36" t="s">
        <v>11</v>
      </c>
      <c r="B27" s="168"/>
      <c r="C27" s="168"/>
      <c r="D27" s="170"/>
      <c r="E27" s="160"/>
      <c r="F27" s="162"/>
    </row>
    <row r="28" spans="1:6" ht="15" customHeight="1" x14ac:dyDescent="0.25">
      <c r="A28" s="173" t="s">
        <v>66</v>
      </c>
      <c r="B28" s="46" t="s">
        <v>6</v>
      </c>
      <c r="C28" s="45" t="s">
        <v>1</v>
      </c>
      <c r="D28" s="67">
        <v>8.5</v>
      </c>
      <c r="E28" s="5"/>
      <c r="F28" s="6">
        <f t="shared" si="0"/>
        <v>0</v>
      </c>
    </row>
    <row r="29" spans="1:6" ht="15" customHeight="1" x14ac:dyDescent="0.25">
      <c r="A29" s="164"/>
      <c r="B29" s="47" t="s">
        <v>7</v>
      </c>
      <c r="C29" s="42" t="s">
        <v>1</v>
      </c>
      <c r="D29" s="69">
        <v>21.25</v>
      </c>
      <c r="E29" s="4"/>
      <c r="F29" s="7">
        <f>D29*E29</f>
        <v>0</v>
      </c>
    </row>
    <row r="30" spans="1:6" ht="15" customHeight="1" x14ac:dyDescent="0.25">
      <c r="A30" s="53" t="s">
        <v>32</v>
      </c>
      <c r="B30" s="51" t="s">
        <v>29</v>
      </c>
      <c r="C30" s="77" t="s">
        <v>30</v>
      </c>
      <c r="D30" s="72">
        <v>12</v>
      </c>
      <c r="E30" s="34"/>
      <c r="F30" s="7">
        <f t="shared" ref="F30:F31" si="1">D30*E30</f>
        <v>0</v>
      </c>
    </row>
    <row r="31" spans="1:6" ht="15" customHeight="1" thickBot="1" x14ac:dyDescent="0.3">
      <c r="A31" s="75" t="s">
        <v>33</v>
      </c>
      <c r="B31" s="48" t="s">
        <v>29</v>
      </c>
      <c r="C31" s="43" t="s">
        <v>30</v>
      </c>
      <c r="D31" s="78">
        <v>12</v>
      </c>
      <c r="E31" s="58"/>
      <c r="F31" s="10">
        <f t="shared" si="1"/>
        <v>0</v>
      </c>
    </row>
    <row r="32" spans="1:6" ht="5.25" customHeight="1" x14ac:dyDescent="0.25">
      <c r="A32" s="184"/>
      <c r="B32" s="184"/>
      <c r="C32" s="184"/>
      <c r="D32" s="184"/>
      <c r="E32" s="184"/>
      <c r="F32" s="25"/>
    </row>
    <row r="33" spans="1:6" ht="6.75" customHeight="1" thickBot="1" x14ac:dyDescent="0.3">
      <c r="A33" s="183"/>
      <c r="B33" s="183"/>
      <c r="C33" s="52"/>
      <c r="D33" s="52"/>
      <c r="E33" s="52"/>
      <c r="F33" s="52"/>
    </row>
    <row r="34" spans="1:6" ht="43.5" customHeight="1" x14ac:dyDescent="0.25">
      <c r="A34" s="17" t="s">
        <v>135</v>
      </c>
      <c r="B34" s="167" t="s">
        <v>22</v>
      </c>
      <c r="C34" s="167" t="s">
        <v>23</v>
      </c>
      <c r="D34" s="169" t="s">
        <v>60</v>
      </c>
      <c r="E34" s="159" t="s">
        <v>5</v>
      </c>
      <c r="F34" s="161" t="s">
        <v>26</v>
      </c>
    </row>
    <row r="35" spans="1:6" ht="15.75" customHeight="1" x14ac:dyDescent="0.25">
      <c r="A35" s="32" t="s">
        <v>67</v>
      </c>
      <c r="B35" s="171"/>
      <c r="C35" s="171"/>
      <c r="D35" s="180"/>
      <c r="E35" s="181"/>
      <c r="F35" s="172"/>
    </row>
    <row r="36" spans="1:6" ht="20.100000000000001" customHeight="1" x14ac:dyDescent="0.25">
      <c r="A36" s="103" t="s">
        <v>142</v>
      </c>
      <c r="B36" s="47" t="s">
        <v>62</v>
      </c>
      <c r="C36" s="47" t="s">
        <v>12</v>
      </c>
      <c r="D36" s="69">
        <v>22</v>
      </c>
      <c r="E36" s="4"/>
      <c r="F36" s="7">
        <f t="shared" ref="F36:F41" si="2">D36*E36</f>
        <v>0</v>
      </c>
    </row>
    <row r="37" spans="1:6" ht="20.100000000000001" customHeight="1" x14ac:dyDescent="0.25">
      <c r="A37" s="103" t="s">
        <v>143</v>
      </c>
      <c r="B37" s="47" t="s">
        <v>25</v>
      </c>
      <c r="C37" s="47" t="s">
        <v>12</v>
      </c>
      <c r="D37" s="69">
        <v>18</v>
      </c>
      <c r="E37" s="4"/>
      <c r="F37" s="7">
        <f t="shared" si="2"/>
        <v>0</v>
      </c>
    </row>
    <row r="38" spans="1:6" ht="15" customHeight="1" x14ac:dyDescent="0.25">
      <c r="A38" s="178" t="s">
        <v>144</v>
      </c>
      <c r="B38" s="47" t="s">
        <v>25</v>
      </c>
      <c r="C38" s="47" t="s">
        <v>12</v>
      </c>
      <c r="D38" s="69">
        <v>17</v>
      </c>
      <c r="E38" s="4"/>
      <c r="F38" s="7">
        <f t="shared" si="2"/>
        <v>0</v>
      </c>
    </row>
    <row r="39" spans="1:6" ht="15" customHeight="1" x14ac:dyDescent="0.25">
      <c r="A39" s="178"/>
      <c r="B39" s="47" t="s">
        <v>14</v>
      </c>
      <c r="C39" s="47" t="s">
        <v>12</v>
      </c>
      <c r="D39" s="69">
        <v>23</v>
      </c>
      <c r="E39" s="4"/>
      <c r="F39" s="7">
        <f t="shared" si="2"/>
        <v>0</v>
      </c>
    </row>
    <row r="40" spans="1:6" ht="15" customHeight="1" x14ac:dyDescent="0.25">
      <c r="A40" s="178" t="s">
        <v>74</v>
      </c>
      <c r="B40" s="47" t="s">
        <v>65</v>
      </c>
      <c r="C40" s="47" t="s">
        <v>12</v>
      </c>
      <c r="D40" s="69">
        <v>25</v>
      </c>
      <c r="E40" s="4"/>
      <c r="F40" s="7">
        <f t="shared" si="2"/>
        <v>0</v>
      </c>
    </row>
    <row r="41" spans="1:6" ht="15" customHeight="1" thickBot="1" x14ac:dyDescent="0.3">
      <c r="A41" s="179"/>
      <c r="B41" s="48" t="s">
        <v>145</v>
      </c>
      <c r="C41" s="48" t="s">
        <v>146</v>
      </c>
      <c r="D41" s="70">
        <v>100</v>
      </c>
      <c r="E41" s="9"/>
      <c r="F41" s="10">
        <f t="shared" si="2"/>
        <v>0</v>
      </c>
    </row>
    <row r="42" spans="1:6" ht="15" customHeight="1" thickBot="1" x14ac:dyDescent="0.3">
      <c r="B42" s="22"/>
      <c r="C42" s="22"/>
      <c r="D42" s="23"/>
      <c r="E42" s="24"/>
      <c r="F42" s="25"/>
    </row>
    <row r="43" spans="1:6" ht="42.75" customHeight="1" x14ac:dyDescent="0.25">
      <c r="A43" s="26" t="s">
        <v>71</v>
      </c>
      <c r="B43" s="167" t="s">
        <v>22</v>
      </c>
      <c r="C43" s="167" t="s">
        <v>23</v>
      </c>
      <c r="D43" s="169" t="s">
        <v>60</v>
      </c>
      <c r="E43" s="159" t="s">
        <v>5</v>
      </c>
      <c r="F43" s="161" t="s">
        <v>26</v>
      </c>
    </row>
    <row r="44" spans="1:6" ht="16.149999999999999" customHeight="1" thickBot="1" x14ac:dyDescent="0.3">
      <c r="A44" s="32" t="s">
        <v>18</v>
      </c>
      <c r="B44" s="168"/>
      <c r="C44" s="168"/>
      <c r="D44" s="170"/>
      <c r="E44" s="160"/>
      <c r="F44" s="162"/>
    </row>
    <row r="45" spans="1:6" ht="15" customHeight="1" x14ac:dyDescent="0.25">
      <c r="A45" s="156" t="s">
        <v>47</v>
      </c>
      <c r="B45" s="46" t="s">
        <v>10</v>
      </c>
      <c r="C45" s="46" t="s">
        <v>19</v>
      </c>
      <c r="D45" s="67">
        <v>5.5019999999999998</v>
      </c>
      <c r="E45" s="5"/>
      <c r="F45" s="12">
        <f>D45*E45</f>
        <v>0</v>
      </c>
    </row>
    <row r="46" spans="1:6" ht="15" customHeight="1" thickBot="1" x14ac:dyDescent="0.3">
      <c r="A46" s="158"/>
      <c r="B46" s="48" t="s">
        <v>7</v>
      </c>
      <c r="C46" s="48" t="s">
        <v>19</v>
      </c>
      <c r="D46" s="70">
        <v>10.5</v>
      </c>
      <c r="E46" s="9"/>
      <c r="F46" s="28">
        <f>D46*E46</f>
        <v>0</v>
      </c>
    </row>
    <row r="47" spans="1:6" ht="243" customHeight="1" thickBot="1" x14ac:dyDescent="0.3">
      <c r="A47" s="97"/>
      <c r="B47" s="62"/>
      <c r="C47" s="63"/>
      <c r="D47" s="68"/>
      <c r="E47" s="58"/>
      <c r="F47" s="94"/>
    </row>
    <row r="48" spans="1:6" ht="45" customHeight="1" x14ac:dyDescent="0.25">
      <c r="A48" s="18" t="s">
        <v>41</v>
      </c>
      <c r="B48" s="167" t="s">
        <v>22</v>
      </c>
      <c r="C48" s="167" t="s">
        <v>23</v>
      </c>
      <c r="D48" s="169" t="s">
        <v>60</v>
      </c>
      <c r="E48" s="159" t="s">
        <v>5</v>
      </c>
      <c r="F48" s="161" t="s">
        <v>26</v>
      </c>
    </row>
    <row r="49" spans="1:6" ht="22.5" customHeight="1" thickBot="1" x14ac:dyDescent="0.3">
      <c r="A49" s="32" t="s">
        <v>13</v>
      </c>
      <c r="B49" s="171"/>
      <c r="C49" s="171"/>
      <c r="D49" s="180"/>
      <c r="E49" s="181"/>
      <c r="F49" s="172"/>
    </row>
    <row r="50" spans="1:6" ht="22.5" customHeight="1" x14ac:dyDescent="0.25">
      <c r="A50" s="29" t="s">
        <v>137</v>
      </c>
      <c r="B50" s="46" t="s">
        <v>14</v>
      </c>
      <c r="C50" s="46" t="s">
        <v>12</v>
      </c>
      <c r="D50" s="67">
        <v>31.5</v>
      </c>
      <c r="E50" s="5"/>
      <c r="F50" s="60">
        <f t="shared" ref="F50:F51" si="3">D50*E50</f>
        <v>0</v>
      </c>
    </row>
    <row r="51" spans="1:6" ht="22.5" customHeight="1" thickBot="1" x14ac:dyDescent="0.3">
      <c r="A51" s="19" t="s">
        <v>137</v>
      </c>
      <c r="B51" s="135" t="s">
        <v>168</v>
      </c>
      <c r="C51" s="47" t="s">
        <v>12</v>
      </c>
      <c r="D51" s="69">
        <v>30.5</v>
      </c>
      <c r="E51" s="4"/>
      <c r="F51" s="65">
        <f t="shared" si="3"/>
        <v>0</v>
      </c>
    </row>
    <row r="52" spans="1:6" ht="22.5" customHeight="1" x14ac:dyDescent="0.25">
      <c r="A52" s="19" t="s">
        <v>166</v>
      </c>
      <c r="B52" s="47" t="s">
        <v>14</v>
      </c>
      <c r="C52" s="47" t="s">
        <v>12</v>
      </c>
      <c r="D52" s="69">
        <v>30.5</v>
      </c>
      <c r="E52" s="4"/>
      <c r="F52" s="65">
        <f t="shared" ref="F52" si="4">D52*E52</f>
        <v>0</v>
      </c>
    </row>
    <row r="53" spans="1:6" ht="25.15" customHeight="1" thickBot="1" x14ac:dyDescent="0.3">
      <c r="A53" s="20" t="s">
        <v>167</v>
      </c>
      <c r="B53" s="138" t="s">
        <v>14</v>
      </c>
      <c r="C53" s="48" t="s">
        <v>12</v>
      </c>
      <c r="D53" s="70">
        <v>29.5</v>
      </c>
      <c r="E53" s="9"/>
      <c r="F53" s="64">
        <f t="shared" ref="F53:F54" si="5">D53*E53</f>
        <v>0</v>
      </c>
    </row>
    <row r="54" spans="1:6" ht="25.15" customHeight="1" thickBot="1" x14ac:dyDescent="0.3">
      <c r="A54" s="20" t="s">
        <v>169</v>
      </c>
      <c r="B54" s="137" t="s">
        <v>14</v>
      </c>
      <c r="C54" s="63" t="s">
        <v>12</v>
      </c>
      <c r="D54" s="68">
        <v>29.5</v>
      </c>
      <c r="E54" s="58"/>
      <c r="F54" s="76">
        <f t="shared" si="5"/>
        <v>0</v>
      </c>
    </row>
    <row r="55" spans="1:6" ht="4.9000000000000004" customHeight="1" thickBot="1" x14ac:dyDescent="0.3">
      <c r="A55" s="61"/>
      <c r="B55" s="63"/>
      <c r="C55" s="63"/>
      <c r="D55" s="68"/>
      <c r="E55" s="58"/>
      <c r="F55" s="76"/>
    </row>
    <row r="56" spans="1:6" ht="25.15" customHeight="1" thickBot="1" x14ac:dyDescent="0.3">
      <c r="A56" s="30" t="s">
        <v>171</v>
      </c>
      <c r="B56" s="49" t="s">
        <v>14</v>
      </c>
      <c r="C56" s="49" t="s">
        <v>12</v>
      </c>
      <c r="D56" s="54">
        <v>14.5</v>
      </c>
      <c r="E56" s="31"/>
      <c r="F56" s="59">
        <f t="shared" ref="F56:F111" si="6">D56*E56</f>
        <v>0</v>
      </c>
    </row>
    <row r="57" spans="1:6" ht="4.5" customHeight="1" thickBot="1" x14ac:dyDescent="0.3">
      <c r="A57" s="30"/>
      <c r="B57" s="49"/>
      <c r="C57" s="49"/>
      <c r="D57" s="54"/>
      <c r="E57" s="31"/>
      <c r="F57" s="59"/>
    </row>
    <row r="58" spans="1:6" ht="25.15" customHeight="1" thickBot="1" x14ac:dyDescent="0.3">
      <c r="A58" s="136" t="s">
        <v>170</v>
      </c>
      <c r="B58" s="124" t="s">
        <v>14</v>
      </c>
      <c r="C58" s="49" t="s">
        <v>12</v>
      </c>
      <c r="D58" s="54">
        <v>13.5</v>
      </c>
      <c r="E58" s="31"/>
      <c r="F58" s="59">
        <f t="shared" si="6"/>
        <v>0</v>
      </c>
    </row>
    <row r="59" spans="1:6" ht="4.9000000000000004" customHeight="1" thickBot="1" x14ac:dyDescent="0.3">
      <c r="A59" s="30"/>
      <c r="B59" s="49"/>
      <c r="C59" s="49"/>
      <c r="D59" s="54"/>
      <c r="E59" s="31"/>
      <c r="F59" s="59"/>
    </row>
    <row r="60" spans="1:6" ht="24.95" customHeight="1" x14ac:dyDescent="0.25">
      <c r="A60" s="29" t="s">
        <v>80</v>
      </c>
      <c r="B60" s="119" t="s">
        <v>14</v>
      </c>
      <c r="C60" s="46" t="s">
        <v>12</v>
      </c>
      <c r="D60" s="67">
        <v>18</v>
      </c>
      <c r="E60" s="5"/>
      <c r="F60" s="60">
        <f t="shared" si="6"/>
        <v>0</v>
      </c>
    </row>
    <row r="61" spans="1:6" ht="24.95" customHeight="1" x14ac:dyDescent="0.25">
      <c r="A61" s="19" t="s">
        <v>81</v>
      </c>
      <c r="B61" s="120" t="s">
        <v>14</v>
      </c>
      <c r="C61" s="50" t="s">
        <v>12</v>
      </c>
      <c r="D61" s="71">
        <v>16</v>
      </c>
      <c r="E61" s="27"/>
      <c r="F61" s="65">
        <f t="shared" ref="F61" si="7">D61*E61</f>
        <v>0</v>
      </c>
    </row>
    <row r="62" spans="1:6" ht="24.95" customHeight="1" x14ac:dyDescent="0.25">
      <c r="A62" s="19" t="s">
        <v>172</v>
      </c>
      <c r="B62" s="120" t="s">
        <v>14</v>
      </c>
      <c r="C62" s="50" t="s">
        <v>12</v>
      </c>
      <c r="D62" s="71">
        <v>16</v>
      </c>
      <c r="E62" s="27"/>
      <c r="F62" s="65">
        <f t="shared" si="6"/>
        <v>0</v>
      </c>
    </row>
    <row r="63" spans="1:6" ht="24.95" customHeight="1" thickBot="1" x14ac:dyDescent="0.3">
      <c r="A63" s="20" t="s">
        <v>173</v>
      </c>
      <c r="B63" s="121" t="s">
        <v>14</v>
      </c>
      <c r="C63" s="48" t="s">
        <v>12</v>
      </c>
      <c r="D63" s="70">
        <v>16</v>
      </c>
      <c r="E63" s="9"/>
      <c r="F63" s="64">
        <f t="shared" si="6"/>
        <v>0</v>
      </c>
    </row>
    <row r="64" spans="1:6" ht="4.9000000000000004" customHeight="1" thickBot="1" x14ac:dyDescent="0.3">
      <c r="A64" s="30"/>
      <c r="B64" s="49"/>
      <c r="C64" s="49"/>
      <c r="D64" s="54"/>
      <c r="E64" s="31"/>
      <c r="F64" s="59"/>
    </row>
    <row r="65" spans="1:6" ht="25.15" customHeight="1" thickBot="1" x14ac:dyDescent="0.3">
      <c r="A65" s="20" t="s">
        <v>174</v>
      </c>
      <c r="B65" s="122" t="s">
        <v>14</v>
      </c>
      <c r="C65" s="63" t="s">
        <v>12</v>
      </c>
      <c r="D65" s="68">
        <v>14</v>
      </c>
      <c r="E65" s="58"/>
      <c r="F65" s="76">
        <f t="shared" si="6"/>
        <v>0</v>
      </c>
    </row>
    <row r="66" spans="1:6" ht="4.9000000000000004" customHeight="1" thickBot="1" x14ac:dyDescent="0.3">
      <c r="A66" s="30"/>
      <c r="B66" s="49"/>
      <c r="C66" s="49"/>
      <c r="D66" s="54"/>
      <c r="E66" s="31"/>
      <c r="F66" s="59"/>
    </row>
    <row r="67" spans="1:6" ht="25.15" customHeight="1" thickBot="1" x14ac:dyDescent="0.3">
      <c r="A67" s="89" t="s">
        <v>178</v>
      </c>
      <c r="B67" s="82" t="s">
        <v>14</v>
      </c>
      <c r="C67" s="82" t="s">
        <v>12</v>
      </c>
      <c r="D67" s="83">
        <v>11</v>
      </c>
      <c r="E67" s="84"/>
      <c r="F67" s="85">
        <f t="shared" si="6"/>
        <v>0</v>
      </c>
    </row>
    <row r="68" spans="1:6" ht="4.9000000000000004" customHeight="1" thickBot="1" x14ac:dyDescent="0.3">
      <c r="A68" s="89"/>
      <c r="B68" s="82"/>
      <c r="C68" s="82"/>
      <c r="D68" s="83"/>
      <c r="E68" s="84"/>
      <c r="F68" s="85"/>
    </row>
    <row r="69" spans="1:6" ht="25.15" customHeight="1" x14ac:dyDescent="0.25">
      <c r="A69" s="29" t="s">
        <v>175</v>
      </c>
      <c r="B69" s="46" t="s">
        <v>14</v>
      </c>
      <c r="C69" s="46" t="s">
        <v>12</v>
      </c>
      <c r="D69" s="67">
        <v>14</v>
      </c>
      <c r="E69" s="5"/>
      <c r="F69" s="60">
        <f t="shared" ref="F69" si="8">D69*E69</f>
        <v>0</v>
      </c>
    </row>
    <row r="70" spans="1:6" ht="25.15" customHeight="1" thickBot="1" x14ac:dyDescent="0.3">
      <c r="A70" s="20" t="s">
        <v>176</v>
      </c>
      <c r="B70" s="48" t="s">
        <v>14</v>
      </c>
      <c r="C70" s="48" t="s">
        <v>12</v>
      </c>
      <c r="D70" s="70">
        <v>14</v>
      </c>
      <c r="E70" s="9"/>
      <c r="F70" s="64">
        <f t="shared" si="6"/>
        <v>0</v>
      </c>
    </row>
    <row r="71" spans="1:6" ht="4.9000000000000004" customHeight="1" thickBot="1" x14ac:dyDescent="0.3">
      <c r="A71" s="61"/>
      <c r="B71" s="63"/>
      <c r="C71" s="63"/>
      <c r="D71" s="68"/>
      <c r="E71" s="58"/>
      <c r="F71" s="76"/>
    </row>
    <row r="72" spans="1:6" ht="25.15" customHeight="1" thickBot="1" x14ac:dyDescent="0.3">
      <c r="A72" s="20" t="s">
        <v>177</v>
      </c>
      <c r="B72" s="122" t="s">
        <v>14</v>
      </c>
      <c r="C72" s="63" t="s">
        <v>12</v>
      </c>
      <c r="D72" s="68">
        <v>12</v>
      </c>
      <c r="E72" s="58"/>
      <c r="F72" s="76">
        <f t="shared" si="6"/>
        <v>0</v>
      </c>
    </row>
    <row r="73" spans="1:6" ht="4.9000000000000004" customHeight="1" thickBot="1" x14ac:dyDescent="0.3">
      <c r="A73" s="55"/>
      <c r="B73" s="123"/>
      <c r="C73" s="57"/>
      <c r="D73" s="73"/>
      <c r="E73" s="11"/>
      <c r="F73" s="79"/>
    </row>
    <row r="74" spans="1:6" ht="16.899999999999999" customHeight="1" x14ac:dyDescent="0.25">
      <c r="A74" s="29" t="s">
        <v>82</v>
      </c>
      <c r="B74" s="46" t="s">
        <v>14</v>
      </c>
      <c r="C74" s="46" t="s">
        <v>12</v>
      </c>
      <c r="D74" s="67">
        <v>18.5</v>
      </c>
      <c r="E74" s="5"/>
      <c r="F74" s="60">
        <f t="shared" si="6"/>
        <v>0</v>
      </c>
    </row>
    <row r="75" spans="1:6" ht="16.899999999999999" customHeight="1" x14ac:dyDescent="0.25">
      <c r="A75" s="19" t="s">
        <v>114</v>
      </c>
      <c r="B75" s="47" t="s">
        <v>116</v>
      </c>
      <c r="C75" s="47" t="s">
        <v>12</v>
      </c>
      <c r="D75" s="69">
        <v>18</v>
      </c>
      <c r="E75" s="4"/>
      <c r="F75" s="65">
        <f>D75*E75</f>
        <v>0</v>
      </c>
    </row>
    <row r="76" spans="1:6" ht="16.899999999999999" customHeight="1" thickBot="1" x14ac:dyDescent="0.3">
      <c r="A76" s="61" t="s">
        <v>115</v>
      </c>
      <c r="B76" s="63" t="s">
        <v>14</v>
      </c>
      <c r="C76" s="63" t="s">
        <v>12</v>
      </c>
      <c r="D76" s="68">
        <v>17.5</v>
      </c>
      <c r="E76" s="58"/>
      <c r="F76" s="76">
        <f t="shared" si="6"/>
        <v>0</v>
      </c>
    </row>
    <row r="77" spans="1:6" ht="4.9000000000000004" customHeight="1" thickBot="1" x14ac:dyDescent="0.3">
      <c r="A77" s="61"/>
      <c r="B77" s="122"/>
      <c r="C77" s="63"/>
      <c r="D77" s="68"/>
      <c r="E77" s="58"/>
      <c r="F77" s="76"/>
    </row>
    <row r="78" spans="1:6" ht="25.15" customHeight="1" thickBot="1" x14ac:dyDescent="0.3">
      <c r="A78" s="30" t="s">
        <v>95</v>
      </c>
      <c r="B78" s="139" t="s">
        <v>15</v>
      </c>
      <c r="C78" s="49" t="s">
        <v>12</v>
      </c>
      <c r="D78" s="54">
        <v>42</v>
      </c>
      <c r="E78" s="31"/>
      <c r="F78" s="59">
        <f t="shared" ref="F78" si="9">D78*E78</f>
        <v>0</v>
      </c>
    </row>
    <row r="79" spans="1:6" ht="25.15" customHeight="1" thickBot="1" x14ac:dyDescent="0.3">
      <c r="A79" s="30" t="s">
        <v>95</v>
      </c>
      <c r="B79" s="124" t="s">
        <v>14</v>
      </c>
      <c r="C79" s="49" t="s">
        <v>12</v>
      </c>
      <c r="D79" s="54">
        <v>17</v>
      </c>
      <c r="E79" s="31"/>
      <c r="F79" s="59">
        <f t="shared" si="6"/>
        <v>0</v>
      </c>
    </row>
    <row r="80" spans="1:6" ht="4.9000000000000004" customHeight="1" thickBot="1" x14ac:dyDescent="0.3">
      <c r="A80" s="110"/>
      <c r="B80" s="86"/>
      <c r="C80" s="86"/>
      <c r="D80" s="87"/>
      <c r="E80" s="24"/>
      <c r="F80" s="88"/>
    </row>
    <row r="81" spans="1:6" ht="25.15" customHeight="1" thickBot="1" x14ac:dyDescent="0.3">
      <c r="A81" s="30" t="s">
        <v>179</v>
      </c>
      <c r="B81" s="124" t="s">
        <v>14</v>
      </c>
      <c r="C81" s="49" t="s">
        <v>12</v>
      </c>
      <c r="D81" s="54">
        <v>21</v>
      </c>
      <c r="E81" s="31"/>
      <c r="F81" s="59">
        <f t="shared" ref="F81:F83" si="10">D81*E81</f>
        <v>0</v>
      </c>
    </row>
    <row r="82" spans="1:6" ht="25.15" customHeight="1" thickBot="1" x14ac:dyDescent="0.3">
      <c r="A82" s="30" t="s">
        <v>133</v>
      </c>
      <c r="B82" s="124" t="s">
        <v>14</v>
      </c>
      <c r="C82" s="49" t="s">
        <v>12</v>
      </c>
      <c r="D82" s="54">
        <v>21</v>
      </c>
      <c r="E82" s="31"/>
      <c r="F82" s="59">
        <f t="shared" si="10"/>
        <v>0</v>
      </c>
    </row>
    <row r="83" spans="1:6" ht="25.15" customHeight="1" thickBot="1" x14ac:dyDescent="0.3">
      <c r="A83" s="30" t="s">
        <v>180</v>
      </c>
      <c r="B83" s="124" t="s">
        <v>14</v>
      </c>
      <c r="C83" s="49" t="s">
        <v>12</v>
      </c>
      <c r="D83" s="54">
        <v>21</v>
      </c>
      <c r="E83" s="31"/>
      <c r="F83" s="59">
        <f t="shared" si="10"/>
        <v>0</v>
      </c>
    </row>
    <row r="84" spans="1:6" ht="25.15" customHeight="1" thickBot="1" x14ac:dyDescent="0.3">
      <c r="A84" s="30" t="s">
        <v>180</v>
      </c>
      <c r="B84" s="140" t="s">
        <v>181</v>
      </c>
      <c r="C84" s="49" t="s">
        <v>12</v>
      </c>
      <c r="D84" s="54">
        <v>145</v>
      </c>
      <c r="E84" s="31"/>
      <c r="F84" s="59">
        <f t="shared" ref="F84" si="11">D84*E84</f>
        <v>0</v>
      </c>
    </row>
    <row r="85" spans="1:6" s="92" customFormat="1" ht="4.9000000000000004" customHeight="1" thickBot="1" x14ac:dyDescent="0.3">
      <c r="A85" s="99"/>
      <c r="B85" s="125"/>
      <c r="C85" s="57"/>
      <c r="D85" s="73"/>
      <c r="E85" s="11"/>
      <c r="F85" s="100"/>
    </row>
    <row r="86" spans="1:6" ht="24.95" customHeight="1" x14ac:dyDescent="0.25">
      <c r="A86" s="29" t="s">
        <v>57</v>
      </c>
      <c r="B86" s="115" t="s">
        <v>15</v>
      </c>
      <c r="C86" s="46" t="s">
        <v>12</v>
      </c>
      <c r="D86" s="67">
        <v>38</v>
      </c>
      <c r="E86" s="5"/>
      <c r="F86" s="60">
        <f t="shared" si="6"/>
        <v>0</v>
      </c>
    </row>
    <row r="87" spans="1:6" ht="24.95" customHeight="1" x14ac:dyDescent="0.25">
      <c r="A87" s="19" t="s">
        <v>75</v>
      </c>
      <c r="B87" s="120" t="s">
        <v>14</v>
      </c>
      <c r="C87" s="50" t="s">
        <v>12</v>
      </c>
      <c r="D87" s="71">
        <v>17.5</v>
      </c>
      <c r="E87" s="27"/>
      <c r="F87" s="93">
        <f t="shared" si="6"/>
        <v>0</v>
      </c>
    </row>
    <row r="88" spans="1:6" ht="24.95" customHeight="1" thickBot="1" x14ac:dyDescent="0.3">
      <c r="A88" s="20" t="s">
        <v>117</v>
      </c>
      <c r="B88" s="48" t="s">
        <v>14</v>
      </c>
      <c r="C88" s="48" t="s">
        <v>12</v>
      </c>
      <c r="D88" s="70">
        <v>17</v>
      </c>
      <c r="E88" s="9"/>
      <c r="F88" s="64">
        <f t="shared" si="6"/>
        <v>0</v>
      </c>
    </row>
    <row r="89" spans="1:6" ht="4.9000000000000004" customHeight="1" thickBot="1" x14ac:dyDescent="0.3">
      <c r="A89" s="30"/>
      <c r="B89" s="49"/>
      <c r="C89" s="49"/>
      <c r="D89" s="54"/>
      <c r="E89" s="31"/>
      <c r="F89" s="59"/>
    </row>
    <row r="90" spans="1:6" ht="24.95" customHeight="1" x14ac:dyDescent="0.25">
      <c r="A90" s="35" t="s">
        <v>96</v>
      </c>
      <c r="B90" s="126" t="s">
        <v>20</v>
      </c>
      <c r="C90" s="95" t="s">
        <v>28</v>
      </c>
      <c r="D90" s="67">
        <v>90</v>
      </c>
      <c r="E90" s="5"/>
      <c r="F90" s="60">
        <f t="shared" si="6"/>
        <v>0</v>
      </c>
    </row>
    <row r="91" spans="1:6" ht="24.95" customHeight="1" x14ac:dyDescent="0.25">
      <c r="A91" s="109" t="s">
        <v>86</v>
      </c>
      <c r="B91" s="118" t="s">
        <v>15</v>
      </c>
      <c r="C91" s="47" t="s">
        <v>12</v>
      </c>
      <c r="D91" s="69">
        <v>45</v>
      </c>
      <c r="E91" s="4"/>
      <c r="F91" s="65">
        <f t="shared" si="6"/>
        <v>0</v>
      </c>
    </row>
    <row r="92" spans="1:6" ht="24.95" customHeight="1" x14ac:dyDescent="0.25">
      <c r="A92" s="19" t="s">
        <v>87</v>
      </c>
      <c r="B92" s="47" t="s">
        <v>14</v>
      </c>
      <c r="C92" s="47" t="s">
        <v>12</v>
      </c>
      <c r="D92" s="69">
        <v>20</v>
      </c>
      <c r="E92" s="4"/>
      <c r="F92" s="65">
        <f t="shared" ref="F92:F101" si="12">D92*E92</f>
        <v>0</v>
      </c>
    </row>
    <row r="93" spans="1:6" ht="18.95" customHeight="1" x14ac:dyDescent="0.25">
      <c r="A93" s="163" t="s">
        <v>88</v>
      </c>
      <c r="B93" s="47" t="s">
        <v>14</v>
      </c>
      <c r="C93" s="47" t="s">
        <v>12</v>
      </c>
      <c r="D93" s="69">
        <v>22</v>
      </c>
      <c r="E93" s="4"/>
      <c r="F93" s="65">
        <f t="shared" si="12"/>
        <v>0</v>
      </c>
    </row>
    <row r="94" spans="1:6" ht="18.95" customHeight="1" x14ac:dyDescent="0.25">
      <c r="A94" s="164"/>
      <c r="B94" s="127" t="s">
        <v>15</v>
      </c>
      <c r="C94" s="51" t="s">
        <v>12</v>
      </c>
      <c r="D94" s="72">
        <v>45</v>
      </c>
      <c r="E94" s="34"/>
      <c r="F94" s="74">
        <f t="shared" si="12"/>
        <v>0</v>
      </c>
    </row>
    <row r="95" spans="1:6" ht="24.95" customHeight="1" thickBot="1" x14ac:dyDescent="0.3">
      <c r="A95" s="61" t="s">
        <v>118</v>
      </c>
      <c r="B95" s="128" t="s">
        <v>14</v>
      </c>
      <c r="C95" s="63" t="s">
        <v>12</v>
      </c>
      <c r="D95" s="68">
        <v>22</v>
      </c>
      <c r="E95" s="58"/>
      <c r="F95" s="76">
        <f t="shared" si="12"/>
        <v>0</v>
      </c>
    </row>
    <row r="96" spans="1:6" ht="4.9000000000000004" customHeight="1" thickBot="1" x14ac:dyDescent="0.3">
      <c r="A96" s="55"/>
      <c r="B96" s="125"/>
      <c r="C96" s="57"/>
      <c r="D96" s="73"/>
      <c r="E96" s="11"/>
      <c r="F96" s="79"/>
    </row>
    <row r="97" spans="1:6" ht="16.899999999999999" customHeight="1" x14ac:dyDescent="0.25">
      <c r="A97" s="29" t="s">
        <v>83</v>
      </c>
      <c r="B97" s="115" t="s">
        <v>15</v>
      </c>
      <c r="C97" s="46" t="s">
        <v>12</v>
      </c>
      <c r="D97" s="67">
        <v>88</v>
      </c>
      <c r="E97" s="5"/>
      <c r="F97" s="60">
        <f t="shared" si="12"/>
        <v>0</v>
      </c>
    </row>
    <row r="98" spans="1:6" ht="16.899999999999999" customHeight="1" x14ac:dyDescent="0.25">
      <c r="A98" s="19" t="s">
        <v>84</v>
      </c>
      <c r="B98" s="47" t="s">
        <v>14</v>
      </c>
      <c r="C98" s="47" t="s">
        <v>12</v>
      </c>
      <c r="D98" s="69">
        <v>43</v>
      </c>
      <c r="E98" s="4"/>
      <c r="F98" s="65">
        <f t="shared" si="12"/>
        <v>0</v>
      </c>
    </row>
    <row r="99" spans="1:6" ht="16.899999999999999" customHeight="1" x14ac:dyDescent="0.25">
      <c r="A99" s="177" t="s">
        <v>85</v>
      </c>
      <c r="B99" s="47" t="s">
        <v>14</v>
      </c>
      <c r="C99" s="47" t="s">
        <v>12</v>
      </c>
      <c r="D99" s="69">
        <v>37.5</v>
      </c>
      <c r="E99" s="4"/>
      <c r="F99" s="65">
        <f t="shared" si="12"/>
        <v>0</v>
      </c>
    </row>
    <row r="100" spans="1:6" ht="16.899999999999999" customHeight="1" x14ac:dyDescent="0.25">
      <c r="A100" s="163"/>
      <c r="B100" s="118" t="s">
        <v>15</v>
      </c>
      <c r="C100" s="47" t="s">
        <v>12</v>
      </c>
      <c r="D100" s="69">
        <v>76</v>
      </c>
      <c r="E100" s="101"/>
      <c r="F100" s="65">
        <f t="shared" si="12"/>
        <v>0</v>
      </c>
    </row>
    <row r="101" spans="1:6" ht="16.899999999999999" customHeight="1" thickBot="1" x14ac:dyDescent="0.3">
      <c r="A101" s="61" t="s">
        <v>119</v>
      </c>
      <c r="B101" s="128" t="s">
        <v>14</v>
      </c>
      <c r="C101" s="63" t="s">
        <v>12</v>
      </c>
      <c r="D101" s="68">
        <v>36</v>
      </c>
      <c r="E101" s="105"/>
      <c r="F101" s="76">
        <f t="shared" si="12"/>
        <v>0</v>
      </c>
    </row>
    <row r="102" spans="1:6" ht="4.9000000000000004" customHeight="1" thickBot="1" x14ac:dyDescent="0.3">
      <c r="A102" s="55"/>
      <c r="B102" s="125"/>
      <c r="C102" s="57"/>
      <c r="D102" s="73"/>
      <c r="E102" s="104"/>
      <c r="F102" s="79"/>
    </row>
    <row r="103" spans="1:6" ht="16.899999999999999" customHeight="1" x14ac:dyDescent="0.25">
      <c r="A103" s="173" t="s">
        <v>89</v>
      </c>
      <c r="B103" s="46" t="s">
        <v>14</v>
      </c>
      <c r="C103" s="46" t="s">
        <v>12</v>
      </c>
      <c r="D103" s="67">
        <v>45</v>
      </c>
      <c r="E103" s="5"/>
      <c r="F103" s="60">
        <f t="shared" si="6"/>
        <v>0</v>
      </c>
    </row>
    <row r="104" spans="1:6" ht="16.899999999999999" customHeight="1" x14ac:dyDescent="0.25">
      <c r="A104" s="165"/>
      <c r="B104" s="118" t="s">
        <v>15</v>
      </c>
      <c r="C104" s="47" t="s">
        <v>12</v>
      </c>
      <c r="D104" s="69">
        <v>92</v>
      </c>
      <c r="E104" s="4"/>
      <c r="F104" s="65">
        <f>D104*E104</f>
        <v>0</v>
      </c>
    </row>
    <row r="105" spans="1:6" ht="24.75" customHeight="1" x14ac:dyDescent="0.25">
      <c r="A105" s="164"/>
      <c r="B105" s="129" t="s">
        <v>181</v>
      </c>
      <c r="C105" s="57" t="s">
        <v>76</v>
      </c>
      <c r="D105" s="73">
        <v>195</v>
      </c>
      <c r="F105" s="79">
        <f>D105*E105</f>
        <v>0</v>
      </c>
    </row>
    <row r="106" spans="1:6" ht="16.899999999999999" customHeight="1" x14ac:dyDescent="0.25">
      <c r="A106" s="174" t="s">
        <v>90</v>
      </c>
      <c r="B106" s="47" t="s">
        <v>14</v>
      </c>
      <c r="C106" s="47" t="s">
        <v>12</v>
      </c>
      <c r="D106" s="69">
        <v>45.5</v>
      </c>
      <c r="E106" s="4"/>
      <c r="F106" s="65">
        <f>D106*E106</f>
        <v>0</v>
      </c>
    </row>
    <row r="107" spans="1:6" ht="16.899999999999999" customHeight="1" x14ac:dyDescent="0.25">
      <c r="A107" s="175"/>
      <c r="B107" s="118" t="s">
        <v>15</v>
      </c>
      <c r="C107" s="47" t="s">
        <v>12</v>
      </c>
      <c r="D107" s="69">
        <v>92</v>
      </c>
      <c r="E107" s="4"/>
      <c r="F107" s="65">
        <f t="shared" ref="F107" si="13">D107*E107</f>
        <v>0</v>
      </c>
    </row>
    <row r="108" spans="1:6" ht="16.899999999999999" customHeight="1" x14ac:dyDescent="0.25">
      <c r="A108" s="19" t="s">
        <v>91</v>
      </c>
      <c r="B108" s="47" t="s">
        <v>14</v>
      </c>
      <c r="C108" s="47" t="s">
        <v>12</v>
      </c>
      <c r="D108" s="69">
        <v>45</v>
      </c>
      <c r="E108" s="4"/>
      <c r="F108" s="65">
        <f t="shared" si="6"/>
        <v>0</v>
      </c>
    </row>
    <row r="109" spans="1:6" ht="16.899999999999999" customHeight="1" x14ac:dyDescent="0.25">
      <c r="A109" s="19" t="s">
        <v>121</v>
      </c>
      <c r="B109" s="130" t="s">
        <v>14</v>
      </c>
      <c r="C109" s="47" t="s">
        <v>12</v>
      </c>
      <c r="D109" s="69">
        <v>55</v>
      </c>
      <c r="E109" s="4"/>
      <c r="F109" s="65">
        <f>D109*E109</f>
        <v>0</v>
      </c>
    </row>
    <row r="110" spans="1:6" ht="36.75" x14ac:dyDescent="0.25">
      <c r="A110" s="19" t="s">
        <v>121</v>
      </c>
      <c r="B110" s="118" t="s">
        <v>183</v>
      </c>
      <c r="C110" s="47" t="s">
        <v>12</v>
      </c>
      <c r="D110" s="69">
        <v>120</v>
      </c>
      <c r="E110" s="4"/>
      <c r="F110" s="65">
        <f>D110*E110</f>
        <v>0</v>
      </c>
    </row>
    <row r="111" spans="1:6" ht="16.899999999999999" customHeight="1" x14ac:dyDescent="0.25">
      <c r="A111" s="33" t="s">
        <v>92</v>
      </c>
      <c r="B111" s="51" t="s">
        <v>14</v>
      </c>
      <c r="C111" s="51" t="s">
        <v>12</v>
      </c>
      <c r="D111" s="72">
        <v>42</v>
      </c>
      <c r="E111" s="34"/>
      <c r="F111" s="74">
        <f t="shared" si="6"/>
        <v>0</v>
      </c>
    </row>
    <row r="112" spans="1:6" ht="16.899999999999999" customHeight="1" x14ac:dyDescent="0.25">
      <c r="A112" s="19" t="s">
        <v>93</v>
      </c>
      <c r="B112" s="47" t="s">
        <v>14</v>
      </c>
      <c r="C112" s="47" t="s">
        <v>12</v>
      </c>
      <c r="D112" s="69">
        <v>41.5</v>
      </c>
      <c r="E112" s="4"/>
      <c r="F112" s="65">
        <f t="shared" ref="F112" si="14">D112*E112</f>
        <v>0</v>
      </c>
    </row>
    <row r="113" spans="1:6" ht="16.899999999999999" customHeight="1" x14ac:dyDescent="0.25">
      <c r="A113" s="177" t="s">
        <v>94</v>
      </c>
      <c r="B113" s="47" t="s">
        <v>14</v>
      </c>
      <c r="C113" s="47" t="s">
        <v>12</v>
      </c>
      <c r="D113" s="69">
        <v>43.5</v>
      </c>
      <c r="E113" s="4"/>
      <c r="F113" s="65">
        <f>D113*E113</f>
        <v>0</v>
      </c>
    </row>
    <row r="114" spans="1:6" ht="16.899999999999999" customHeight="1" x14ac:dyDescent="0.25">
      <c r="A114" s="177"/>
      <c r="B114" s="118" t="s">
        <v>15</v>
      </c>
      <c r="C114" s="47" t="s">
        <v>12</v>
      </c>
      <c r="D114" s="69">
        <v>89</v>
      </c>
      <c r="E114" s="4"/>
      <c r="F114" s="65">
        <f>D114*E114</f>
        <v>0</v>
      </c>
    </row>
    <row r="115" spans="1:6" ht="16.899999999999999" customHeight="1" x14ac:dyDescent="0.25">
      <c r="A115" s="19" t="s">
        <v>120</v>
      </c>
      <c r="B115" s="130" t="s">
        <v>14</v>
      </c>
      <c r="C115" s="47" t="s">
        <v>12</v>
      </c>
      <c r="D115" s="69">
        <v>43.5</v>
      </c>
      <c r="E115" s="4"/>
      <c r="F115" s="65">
        <f>D115*E115</f>
        <v>0</v>
      </c>
    </row>
    <row r="116" spans="1:6" ht="16.899999999999999" customHeight="1" thickBot="1" x14ac:dyDescent="0.3">
      <c r="A116" s="61" t="s">
        <v>182</v>
      </c>
      <c r="B116" s="128" t="s">
        <v>14</v>
      </c>
      <c r="C116" s="63" t="s">
        <v>12</v>
      </c>
      <c r="D116" s="68">
        <v>42</v>
      </c>
      <c r="E116" s="58"/>
      <c r="F116" s="76">
        <f>D116*E116</f>
        <v>0</v>
      </c>
    </row>
    <row r="117" spans="1:6" ht="4.9000000000000004" customHeight="1" thickBot="1" x14ac:dyDescent="0.3">
      <c r="B117" s="131"/>
    </row>
    <row r="118" spans="1:6" ht="19.149999999999999" customHeight="1" thickBot="1" x14ac:dyDescent="0.3">
      <c r="A118" s="30" t="s">
        <v>68</v>
      </c>
      <c r="B118" s="49" t="s">
        <v>14</v>
      </c>
      <c r="C118" s="49" t="s">
        <v>12</v>
      </c>
      <c r="D118" s="54">
        <v>23.5</v>
      </c>
      <c r="E118" s="31"/>
      <c r="F118" s="59">
        <f>D118*E118</f>
        <v>0</v>
      </c>
    </row>
    <row r="119" spans="1:6" ht="48.75" customHeight="1" thickBot="1" x14ac:dyDescent="0.3"/>
    <row r="120" spans="1:6" ht="54.6" customHeight="1" x14ac:dyDescent="0.25">
      <c r="A120" s="18" t="s">
        <v>42</v>
      </c>
      <c r="B120" s="167" t="s">
        <v>22</v>
      </c>
      <c r="C120" s="167" t="s">
        <v>23</v>
      </c>
      <c r="D120" s="169" t="s">
        <v>60</v>
      </c>
      <c r="E120" s="159" t="s">
        <v>5</v>
      </c>
      <c r="F120" s="161" t="s">
        <v>26</v>
      </c>
    </row>
    <row r="121" spans="1:6" ht="15.6" customHeight="1" thickBot="1" x14ac:dyDescent="0.3">
      <c r="A121" s="112" t="s">
        <v>16</v>
      </c>
      <c r="B121" s="168"/>
      <c r="C121" s="168"/>
      <c r="D121" s="170"/>
      <c r="E121" s="160"/>
      <c r="F121" s="162"/>
    </row>
    <row r="122" spans="1:6" ht="15" customHeight="1" thickBot="1" x14ac:dyDescent="0.3">
      <c r="A122" s="30" t="s">
        <v>154</v>
      </c>
      <c r="B122" s="49" t="s">
        <v>14</v>
      </c>
      <c r="C122" s="49" t="s">
        <v>12</v>
      </c>
      <c r="D122" s="54">
        <v>14</v>
      </c>
      <c r="E122" s="31"/>
      <c r="F122" s="59">
        <f t="shared" ref="F122:F124" si="15">D122*E122</f>
        <v>0</v>
      </c>
    </row>
    <row r="123" spans="1:6" ht="1.9" customHeight="1" thickBot="1" x14ac:dyDescent="0.3">
      <c r="A123" s="55"/>
      <c r="B123" s="57"/>
      <c r="C123" s="57"/>
      <c r="D123" s="73"/>
      <c r="E123" s="11"/>
      <c r="F123" s="79"/>
    </row>
    <row r="124" spans="1:6" ht="15" customHeight="1" thickBot="1" x14ac:dyDescent="0.3">
      <c r="A124" s="111" t="s">
        <v>155</v>
      </c>
      <c r="B124" s="49" t="s">
        <v>14</v>
      </c>
      <c r="C124" s="49" t="s">
        <v>12</v>
      </c>
      <c r="D124" s="54">
        <v>20</v>
      </c>
      <c r="E124" s="31"/>
      <c r="F124" s="59">
        <f t="shared" si="15"/>
        <v>0</v>
      </c>
    </row>
    <row r="125" spans="1:6" ht="1.9" customHeight="1" thickBot="1" x14ac:dyDescent="0.3">
      <c r="A125" s="61"/>
      <c r="B125" s="63"/>
      <c r="C125" s="63"/>
      <c r="D125" s="68"/>
      <c r="E125" s="58"/>
      <c r="F125" s="76"/>
    </row>
    <row r="126" spans="1:6" ht="18" customHeight="1" x14ac:dyDescent="0.25">
      <c r="A126" s="33" t="s">
        <v>77</v>
      </c>
      <c r="B126" s="51" t="s">
        <v>14</v>
      </c>
      <c r="C126" s="51" t="s">
        <v>12</v>
      </c>
      <c r="D126" s="72">
        <v>20</v>
      </c>
      <c r="E126" s="34"/>
      <c r="F126" s="74">
        <f>D126*E126</f>
        <v>0</v>
      </c>
    </row>
    <row r="127" spans="1:6" ht="18" customHeight="1" x14ac:dyDescent="0.25">
      <c r="A127" s="19" t="s">
        <v>54</v>
      </c>
      <c r="B127" s="47" t="s">
        <v>14</v>
      </c>
      <c r="C127" s="47" t="s">
        <v>12</v>
      </c>
      <c r="D127" s="69">
        <v>20</v>
      </c>
      <c r="E127" s="4"/>
      <c r="F127" s="65">
        <f t="shared" ref="F127:F150" si="16">D127*E127</f>
        <v>0</v>
      </c>
    </row>
    <row r="128" spans="1:6" ht="18" customHeight="1" thickBot="1" x14ac:dyDescent="0.3">
      <c r="A128" s="20" t="s">
        <v>122</v>
      </c>
      <c r="B128" s="48" t="s">
        <v>14</v>
      </c>
      <c r="C128" s="48" t="s">
        <v>12</v>
      </c>
      <c r="D128" s="70">
        <v>20</v>
      </c>
      <c r="E128" s="9"/>
      <c r="F128" s="64">
        <f t="shared" si="16"/>
        <v>0</v>
      </c>
    </row>
    <row r="129" spans="1:6" ht="1.9" customHeight="1" thickBot="1" x14ac:dyDescent="0.3">
      <c r="A129" s="55"/>
      <c r="B129" s="57"/>
      <c r="C129" s="57"/>
      <c r="D129" s="73"/>
      <c r="E129" s="11"/>
      <c r="F129" s="79"/>
    </row>
    <row r="130" spans="1:6" ht="19.899999999999999" customHeight="1" thickBot="1" x14ac:dyDescent="0.3">
      <c r="A130" s="30" t="s">
        <v>69</v>
      </c>
      <c r="B130" s="49" t="s">
        <v>14</v>
      </c>
      <c r="C130" s="49" t="s">
        <v>12</v>
      </c>
      <c r="D130" s="54">
        <v>53</v>
      </c>
      <c r="E130" s="31"/>
      <c r="F130" s="59">
        <f t="shared" si="16"/>
        <v>0</v>
      </c>
    </row>
    <row r="131" spans="1:6" ht="1.9" customHeight="1" thickBot="1" x14ac:dyDescent="0.3">
      <c r="A131" s="89"/>
      <c r="B131" s="82"/>
      <c r="C131" s="82"/>
      <c r="D131" s="83"/>
      <c r="E131" s="84"/>
      <c r="F131" s="85"/>
    </row>
    <row r="132" spans="1:6" ht="19.899999999999999" customHeight="1" x14ac:dyDescent="0.25">
      <c r="A132" s="29" t="s">
        <v>78</v>
      </c>
      <c r="B132" s="46" t="s">
        <v>14</v>
      </c>
      <c r="C132" s="46" t="s">
        <v>12</v>
      </c>
      <c r="D132" s="67">
        <v>45</v>
      </c>
      <c r="E132" s="5"/>
      <c r="F132" s="60">
        <f t="shared" si="16"/>
        <v>0</v>
      </c>
    </row>
    <row r="133" spans="1:6" ht="19.899999999999999" customHeight="1" x14ac:dyDescent="0.25">
      <c r="A133" s="33" t="s">
        <v>141</v>
      </c>
      <c r="B133" s="51" t="s">
        <v>14</v>
      </c>
      <c r="C133" s="51" t="s">
        <v>12</v>
      </c>
      <c r="D133" s="72">
        <v>43</v>
      </c>
      <c r="E133" s="34"/>
      <c r="F133" s="74">
        <f t="shared" si="16"/>
        <v>0</v>
      </c>
    </row>
    <row r="134" spans="1:6" ht="19.899999999999999" customHeight="1" x14ac:dyDescent="0.25">
      <c r="A134" s="165" t="s">
        <v>70</v>
      </c>
      <c r="B134" s="51" t="s">
        <v>14</v>
      </c>
      <c r="C134" s="51" t="s">
        <v>12</v>
      </c>
      <c r="D134" s="72">
        <v>45</v>
      </c>
      <c r="E134" s="34"/>
      <c r="F134" s="74">
        <f t="shared" si="16"/>
        <v>0</v>
      </c>
    </row>
    <row r="135" spans="1:6" ht="19.899999999999999" customHeight="1" x14ac:dyDescent="0.25">
      <c r="A135" s="164"/>
      <c r="B135" s="98" t="s">
        <v>79</v>
      </c>
      <c r="C135" s="47" t="s">
        <v>12</v>
      </c>
      <c r="D135" s="69">
        <v>92</v>
      </c>
      <c r="E135" s="4"/>
      <c r="F135" s="65">
        <f t="shared" si="16"/>
        <v>0</v>
      </c>
    </row>
    <row r="136" spans="1:6" ht="19.899999999999999" customHeight="1" x14ac:dyDescent="0.25">
      <c r="A136" s="19" t="s">
        <v>53</v>
      </c>
      <c r="B136" s="47" t="s">
        <v>14</v>
      </c>
      <c r="C136" s="47" t="s">
        <v>12</v>
      </c>
      <c r="D136" s="69">
        <v>42.5</v>
      </c>
      <c r="E136" s="4"/>
      <c r="F136" s="65">
        <f t="shared" si="16"/>
        <v>0</v>
      </c>
    </row>
    <row r="137" spans="1:6" ht="19.899999999999999" customHeight="1" x14ac:dyDescent="0.25">
      <c r="A137" s="19" t="s">
        <v>123</v>
      </c>
      <c r="B137" s="47" t="s">
        <v>14</v>
      </c>
      <c r="C137" s="47" t="s">
        <v>12</v>
      </c>
      <c r="D137" s="69">
        <v>42</v>
      </c>
      <c r="E137" s="4"/>
      <c r="F137" s="65">
        <f t="shared" si="16"/>
        <v>0</v>
      </c>
    </row>
    <row r="138" spans="1:6" ht="19.899999999999999" customHeight="1" x14ac:dyDescent="0.25">
      <c r="A138" s="33" t="s">
        <v>152</v>
      </c>
      <c r="B138" s="51" t="s">
        <v>14</v>
      </c>
      <c r="C138" s="51" t="s">
        <v>12</v>
      </c>
      <c r="D138" s="72">
        <v>41</v>
      </c>
      <c r="E138" s="34"/>
      <c r="F138" s="74">
        <f t="shared" ref="F138:F139" si="17">D138*E138</f>
        <v>0</v>
      </c>
    </row>
    <row r="139" spans="1:6" ht="19.899999999999999" customHeight="1" thickBot="1" x14ac:dyDescent="0.3">
      <c r="A139" s="61" t="s">
        <v>153</v>
      </c>
      <c r="B139" s="63" t="s">
        <v>14</v>
      </c>
      <c r="C139" s="63" t="s">
        <v>12</v>
      </c>
      <c r="D139" s="68">
        <v>41</v>
      </c>
      <c r="E139" s="58"/>
      <c r="F139" s="76">
        <f t="shared" si="17"/>
        <v>0</v>
      </c>
    </row>
    <row r="140" spans="1:6" ht="1.9" customHeight="1" thickBot="1" x14ac:dyDescent="0.3">
      <c r="A140" s="55"/>
      <c r="B140" s="56"/>
      <c r="C140" s="57"/>
      <c r="D140" s="73"/>
      <c r="E140" s="11"/>
      <c r="F140" s="79"/>
    </row>
    <row r="141" spans="1:6" ht="19.899999999999999" customHeight="1" x14ac:dyDescent="0.25">
      <c r="A141" s="176" t="s">
        <v>55</v>
      </c>
      <c r="B141" s="46" t="s">
        <v>14</v>
      </c>
      <c r="C141" s="46" t="s">
        <v>12</v>
      </c>
      <c r="D141" s="67">
        <v>45</v>
      </c>
      <c r="E141" s="5"/>
      <c r="F141" s="60">
        <f t="shared" ref="F141:F142" si="18">D141*E141</f>
        <v>0</v>
      </c>
    </row>
    <row r="142" spans="1:6" ht="19.899999999999999" customHeight="1" x14ac:dyDescent="0.25">
      <c r="A142" s="177"/>
      <c r="B142" s="98" t="s">
        <v>79</v>
      </c>
      <c r="C142" s="47" t="s">
        <v>12</v>
      </c>
      <c r="D142" s="69">
        <v>95</v>
      </c>
      <c r="E142" s="4"/>
      <c r="F142" s="65">
        <f t="shared" si="18"/>
        <v>0</v>
      </c>
    </row>
    <row r="143" spans="1:6" ht="19.899999999999999" customHeight="1" x14ac:dyDescent="0.25">
      <c r="A143" s="19" t="s">
        <v>58</v>
      </c>
      <c r="B143" s="47" t="s">
        <v>14</v>
      </c>
      <c r="C143" s="47" t="s">
        <v>12</v>
      </c>
      <c r="D143" s="69">
        <v>43</v>
      </c>
      <c r="E143" s="4"/>
      <c r="F143" s="65">
        <f t="shared" ref="F143" si="19">D143*E143</f>
        <v>0</v>
      </c>
    </row>
    <row r="144" spans="1:6" ht="19.899999999999999" customHeight="1" x14ac:dyDescent="0.25">
      <c r="A144" s="19" t="s">
        <v>52</v>
      </c>
      <c r="B144" s="98" t="s">
        <v>79</v>
      </c>
      <c r="C144" s="47" t="s">
        <v>12</v>
      </c>
      <c r="D144" s="69">
        <v>90</v>
      </c>
      <c r="E144" s="4"/>
      <c r="F144" s="65">
        <f t="shared" ref="F144:F148" si="20">D144*E144</f>
        <v>0</v>
      </c>
    </row>
    <row r="145" spans="1:6" ht="19.899999999999999" customHeight="1" x14ac:dyDescent="0.25">
      <c r="A145" s="19" t="s">
        <v>51</v>
      </c>
      <c r="B145" s="47" t="s">
        <v>14</v>
      </c>
      <c r="C145" s="47" t="s">
        <v>12</v>
      </c>
      <c r="D145" s="69">
        <v>42.5</v>
      </c>
      <c r="E145" s="4"/>
      <c r="F145" s="65">
        <f t="shared" si="20"/>
        <v>0</v>
      </c>
    </row>
    <row r="146" spans="1:6" ht="19.899999999999999" customHeight="1" x14ac:dyDescent="0.25">
      <c r="A146" s="19" t="s">
        <v>124</v>
      </c>
      <c r="B146" s="47" t="s">
        <v>14</v>
      </c>
      <c r="C146" s="47" t="s">
        <v>12</v>
      </c>
      <c r="D146" s="69">
        <v>42</v>
      </c>
      <c r="E146" s="4"/>
      <c r="F146" s="65">
        <f t="shared" si="20"/>
        <v>0</v>
      </c>
    </row>
    <row r="147" spans="1:6" ht="19.899999999999999" customHeight="1" x14ac:dyDescent="0.25">
      <c r="A147" s="19" t="s">
        <v>150</v>
      </c>
      <c r="B147" s="47" t="s">
        <v>14</v>
      </c>
      <c r="C147" s="47" t="s">
        <v>12</v>
      </c>
      <c r="D147" s="69">
        <v>41</v>
      </c>
      <c r="E147" s="4"/>
      <c r="F147" s="65">
        <f t="shared" ref="F147" si="21">D147*E147</f>
        <v>0</v>
      </c>
    </row>
    <row r="148" spans="1:6" ht="19.899999999999999" customHeight="1" thickBot="1" x14ac:dyDescent="0.3">
      <c r="A148" s="20" t="s">
        <v>151</v>
      </c>
      <c r="B148" s="48" t="s">
        <v>14</v>
      </c>
      <c r="C148" s="48" t="s">
        <v>12</v>
      </c>
      <c r="D148" s="70">
        <v>41</v>
      </c>
      <c r="E148" s="9"/>
      <c r="F148" s="64">
        <f t="shared" si="20"/>
        <v>0</v>
      </c>
    </row>
    <row r="149" spans="1:6" ht="1.9" customHeight="1" thickBot="1" x14ac:dyDescent="0.3">
      <c r="A149" s="55"/>
      <c r="B149" s="56"/>
      <c r="C149" s="57"/>
      <c r="D149" s="73"/>
      <c r="E149" s="11"/>
      <c r="F149" s="79"/>
    </row>
    <row r="150" spans="1:6" ht="19.899999999999999" customHeight="1" x14ac:dyDescent="0.25">
      <c r="A150" s="81" t="s">
        <v>59</v>
      </c>
      <c r="B150" s="107" t="s">
        <v>79</v>
      </c>
      <c r="C150" s="46" t="s">
        <v>12</v>
      </c>
      <c r="D150" s="67">
        <v>82</v>
      </c>
      <c r="E150" s="5"/>
      <c r="F150" s="60">
        <f t="shared" si="16"/>
        <v>0</v>
      </c>
    </row>
    <row r="151" spans="1:6" ht="25.15" customHeight="1" x14ac:dyDescent="0.25">
      <c r="A151" s="33" t="s">
        <v>132</v>
      </c>
      <c r="B151" s="51" t="s">
        <v>14</v>
      </c>
      <c r="C151" s="51" t="s">
        <v>12</v>
      </c>
      <c r="D151" s="72">
        <v>38</v>
      </c>
      <c r="E151" s="34"/>
      <c r="F151" s="74">
        <f t="shared" ref="F151:F154" si="22">D151*E151</f>
        <v>0</v>
      </c>
    </row>
    <row r="152" spans="1:6" ht="19.899999999999999" customHeight="1" x14ac:dyDescent="0.25">
      <c r="A152" s="19" t="s">
        <v>56</v>
      </c>
      <c r="B152" s="118" t="s">
        <v>15</v>
      </c>
      <c r="C152" s="47" t="s">
        <v>12</v>
      </c>
      <c r="D152" s="69">
        <v>75</v>
      </c>
      <c r="E152" s="4"/>
      <c r="F152" s="65">
        <f t="shared" si="22"/>
        <v>0</v>
      </c>
    </row>
    <row r="153" spans="1:6" ht="19.899999999999999" customHeight="1" x14ac:dyDescent="0.25">
      <c r="A153" s="19" t="s">
        <v>148</v>
      </c>
      <c r="B153" s="50" t="s">
        <v>14</v>
      </c>
      <c r="C153" s="50" t="s">
        <v>12</v>
      </c>
      <c r="D153" s="71">
        <v>37</v>
      </c>
      <c r="E153" s="27"/>
      <c r="F153" s="93">
        <f t="shared" si="22"/>
        <v>0</v>
      </c>
    </row>
    <row r="154" spans="1:6" ht="19.899999999999999" customHeight="1" thickBot="1" x14ac:dyDescent="0.3">
      <c r="A154" s="61" t="s">
        <v>149</v>
      </c>
      <c r="B154" s="48" t="s">
        <v>14</v>
      </c>
      <c r="C154" s="48" t="s">
        <v>12</v>
      </c>
      <c r="D154" s="70">
        <v>35</v>
      </c>
      <c r="E154" s="9"/>
      <c r="F154" s="64">
        <f t="shared" si="22"/>
        <v>0</v>
      </c>
    </row>
    <row r="155" spans="1:6" ht="46.15" customHeight="1" thickBot="1" x14ac:dyDescent="0.3"/>
    <row r="156" spans="1:6" ht="42" customHeight="1" x14ac:dyDescent="0.25">
      <c r="A156" s="18" t="s">
        <v>43</v>
      </c>
      <c r="B156" s="167" t="s">
        <v>22</v>
      </c>
      <c r="C156" s="167" t="s">
        <v>23</v>
      </c>
      <c r="D156" s="169" t="s">
        <v>60</v>
      </c>
      <c r="E156" s="159" t="s">
        <v>5</v>
      </c>
      <c r="F156" s="161" t="s">
        <v>26</v>
      </c>
    </row>
    <row r="157" spans="1:6" ht="17.45" customHeight="1" thickBot="1" x14ac:dyDescent="0.3">
      <c r="A157" s="32" t="s">
        <v>24</v>
      </c>
      <c r="B157" s="171"/>
      <c r="C157" s="171"/>
      <c r="D157" s="170"/>
      <c r="E157" s="181"/>
      <c r="F157" s="162"/>
    </row>
    <row r="158" spans="1:6" ht="18" customHeight="1" thickBot="1" x14ac:dyDescent="0.3">
      <c r="A158" s="80" t="s">
        <v>156</v>
      </c>
      <c r="B158" s="49" t="s">
        <v>14</v>
      </c>
      <c r="C158" s="49" t="s">
        <v>12</v>
      </c>
      <c r="D158" s="54">
        <v>14</v>
      </c>
      <c r="E158" s="31"/>
      <c r="F158" s="59">
        <f t="shared" ref="F158:F184" si="23">D158*E158</f>
        <v>0</v>
      </c>
    </row>
    <row r="159" spans="1:6" ht="1.9" customHeight="1" thickBot="1" x14ac:dyDescent="0.3">
      <c r="A159" s="80"/>
      <c r="B159" s="49"/>
      <c r="C159" s="49"/>
      <c r="D159" s="54"/>
      <c r="E159" s="31"/>
      <c r="F159" s="59"/>
    </row>
    <row r="160" spans="1:6" ht="18" customHeight="1" thickBot="1" x14ac:dyDescent="0.3">
      <c r="A160" s="134" t="s">
        <v>157</v>
      </c>
      <c r="B160" s="82" t="s">
        <v>14</v>
      </c>
      <c r="C160" s="82" t="s">
        <v>12</v>
      </c>
      <c r="D160" s="83">
        <v>14.5</v>
      </c>
      <c r="E160" s="84"/>
      <c r="F160" s="85">
        <f t="shared" si="23"/>
        <v>0</v>
      </c>
    </row>
    <row r="161" spans="1:6" ht="1.9" customHeight="1" thickBot="1" x14ac:dyDescent="0.3">
      <c r="A161" s="80"/>
      <c r="B161" s="49"/>
      <c r="C161" s="49"/>
      <c r="D161" s="54"/>
      <c r="E161" s="31"/>
      <c r="F161" s="59"/>
    </row>
    <row r="162" spans="1:6" ht="18" customHeight="1" x14ac:dyDescent="0.25">
      <c r="A162" s="35" t="s">
        <v>158</v>
      </c>
      <c r="B162" s="46" t="s">
        <v>14</v>
      </c>
      <c r="C162" s="46" t="s">
        <v>12</v>
      </c>
      <c r="D162" s="67">
        <v>14</v>
      </c>
      <c r="E162" s="5"/>
      <c r="F162" s="60">
        <f t="shared" ref="F162:F164" si="24">D162*E162</f>
        <v>0</v>
      </c>
    </row>
    <row r="163" spans="1:6" ht="18" customHeight="1" x14ac:dyDescent="0.25">
      <c r="A163" s="13" t="s">
        <v>159</v>
      </c>
      <c r="B163" s="47" t="s">
        <v>14</v>
      </c>
      <c r="C163" s="47" t="s">
        <v>12</v>
      </c>
      <c r="D163" s="69">
        <v>14</v>
      </c>
      <c r="E163" s="4"/>
      <c r="F163" s="65">
        <f t="shared" si="24"/>
        <v>0</v>
      </c>
    </row>
    <row r="164" spans="1:6" ht="18" customHeight="1" x14ac:dyDescent="0.25">
      <c r="A164" s="13" t="s">
        <v>160</v>
      </c>
      <c r="B164" s="47" t="s">
        <v>14</v>
      </c>
      <c r="C164" s="47" t="s">
        <v>12</v>
      </c>
      <c r="D164" s="69">
        <v>14</v>
      </c>
      <c r="E164" s="4"/>
      <c r="F164" s="65">
        <f t="shared" si="24"/>
        <v>0</v>
      </c>
    </row>
    <row r="165" spans="1:6" ht="18" customHeight="1" thickBot="1" x14ac:dyDescent="0.3">
      <c r="A165" s="75" t="s">
        <v>161</v>
      </c>
      <c r="B165" s="63" t="s">
        <v>14</v>
      </c>
      <c r="C165" s="63" t="s">
        <v>12</v>
      </c>
      <c r="D165" s="68">
        <v>14</v>
      </c>
      <c r="E165" s="58"/>
      <c r="F165" s="76">
        <f t="shared" si="23"/>
        <v>0</v>
      </c>
    </row>
    <row r="166" spans="1:6" ht="1.9" customHeight="1" thickBot="1" x14ac:dyDescent="0.3">
      <c r="A166" s="81"/>
      <c r="B166" s="82"/>
      <c r="C166" s="82"/>
      <c r="D166" s="83"/>
      <c r="E166" s="84"/>
      <c r="F166" s="85"/>
    </row>
    <row r="167" spans="1:6" ht="16.899999999999999" customHeight="1" x14ac:dyDescent="0.25">
      <c r="A167" s="35" t="s">
        <v>97</v>
      </c>
      <c r="B167" s="46" t="s">
        <v>14</v>
      </c>
      <c r="C167" s="46" t="s">
        <v>12</v>
      </c>
      <c r="D167" s="67">
        <v>17.5</v>
      </c>
      <c r="E167" s="5"/>
      <c r="F167" s="60">
        <f t="shared" ref="F167" si="25">D167*E167</f>
        <v>0</v>
      </c>
    </row>
    <row r="168" spans="1:6" ht="16.899999999999999" customHeight="1" x14ac:dyDescent="0.25">
      <c r="A168" s="53" t="s">
        <v>98</v>
      </c>
      <c r="B168" s="47" t="s">
        <v>14</v>
      </c>
      <c r="C168" s="47" t="s">
        <v>12</v>
      </c>
      <c r="D168" s="69">
        <v>17</v>
      </c>
      <c r="E168" s="4"/>
      <c r="F168" s="65">
        <f t="shared" si="23"/>
        <v>0</v>
      </c>
    </row>
    <row r="169" spans="1:6" ht="16.899999999999999" customHeight="1" x14ac:dyDescent="0.25">
      <c r="A169" s="177" t="s">
        <v>125</v>
      </c>
      <c r="B169" s="47" t="s">
        <v>14</v>
      </c>
      <c r="C169" s="47" t="s">
        <v>12</v>
      </c>
      <c r="D169" s="69">
        <v>17</v>
      </c>
      <c r="E169" s="4"/>
      <c r="F169" s="65">
        <f t="shared" ref="F169:F171" si="26">D169*E169</f>
        <v>0</v>
      </c>
    </row>
    <row r="170" spans="1:6" ht="16.899999999999999" customHeight="1" x14ac:dyDescent="0.25">
      <c r="A170" s="177"/>
      <c r="B170" s="114" t="s">
        <v>15</v>
      </c>
      <c r="C170" s="57" t="s">
        <v>12</v>
      </c>
      <c r="D170" s="73">
        <v>36</v>
      </c>
      <c r="E170" s="11"/>
      <c r="F170" s="79">
        <f t="shared" si="26"/>
        <v>0</v>
      </c>
    </row>
    <row r="171" spans="1:6" ht="16.899999999999999" customHeight="1" thickBot="1" x14ac:dyDescent="0.3">
      <c r="A171" s="75" t="s">
        <v>162</v>
      </c>
      <c r="B171" s="48" t="s">
        <v>14</v>
      </c>
      <c r="C171" s="48" t="s">
        <v>12</v>
      </c>
      <c r="D171" s="70">
        <v>17</v>
      </c>
      <c r="E171" s="9"/>
      <c r="F171" s="64">
        <f t="shared" si="26"/>
        <v>0</v>
      </c>
    </row>
    <row r="172" spans="1:6" ht="1.9" customHeight="1" thickBot="1" x14ac:dyDescent="0.3">
      <c r="A172" s="80"/>
      <c r="B172" s="49"/>
      <c r="C172" s="49"/>
      <c r="D172" s="54"/>
      <c r="E172" s="31"/>
      <c r="F172" s="59"/>
    </row>
    <row r="173" spans="1:6" ht="16.899999999999999" customHeight="1" x14ac:dyDescent="0.25">
      <c r="A173" s="35" t="s">
        <v>99</v>
      </c>
      <c r="B173" s="46" t="s">
        <v>14</v>
      </c>
      <c r="C173" s="46" t="s">
        <v>12</v>
      </c>
      <c r="D173" s="67">
        <v>18</v>
      </c>
      <c r="E173" s="5"/>
      <c r="F173" s="60">
        <f>D173*E173</f>
        <v>0</v>
      </c>
    </row>
    <row r="174" spans="1:6" ht="16.899999999999999" customHeight="1" x14ac:dyDescent="0.25">
      <c r="A174" s="177" t="s">
        <v>100</v>
      </c>
      <c r="B174" s="47" t="s">
        <v>14</v>
      </c>
      <c r="C174" s="47" t="s">
        <v>12</v>
      </c>
      <c r="D174" s="69">
        <v>17</v>
      </c>
      <c r="E174" s="4"/>
      <c r="F174" s="65">
        <f t="shared" ref="F174:F178" si="27">D174*E174</f>
        <v>0</v>
      </c>
    </row>
    <row r="175" spans="1:6" ht="16.899999999999999" customHeight="1" x14ac:dyDescent="0.25">
      <c r="A175" s="177"/>
      <c r="B175" s="113" t="s">
        <v>15</v>
      </c>
      <c r="C175" s="47" t="s">
        <v>12</v>
      </c>
      <c r="D175" s="69">
        <v>35</v>
      </c>
      <c r="E175" s="4"/>
      <c r="F175" s="65">
        <f t="shared" si="27"/>
        <v>0</v>
      </c>
    </row>
    <row r="176" spans="1:6" ht="16.899999999999999" customHeight="1" x14ac:dyDescent="0.25">
      <c r="A176" s="163" t="s">
        <v>126</v>
      </c>
      <c r="B176" s="47" t="s">
        <v>14</v>
      </c>
      <c r="C176" s="51" t="s">
        <v>12</v>
      </c>
      <c r="D176" s="72">
        <v>17</v>
      </c>
      <c r="E176" s="34"/>
      <c r="F176" s="74">
        <f t="shared" ref="F176:F177" si="28">D176*E176</f>
        <v>0</v>
      </c>
    </row>
    <row r="177" spans="1:6" ht="16.899999999999999" customHeight="1" x14ac:dyDescent="0.25">
      <c r="A177" s="164"/>
      <c r="B177" s="117" t="s">
        <v>15</v>
      </c>
      <c r="C177" s="51" t="s">
        <v>12</v>
      </c>
      <c r="D177" s="72">
        <v>35</v>
      </c>
      <c r="E177" s="34"/>
      <c r="F177" s="74">
        <f t="shared" si="28"/>
        <v>0</v>
      </c>
    </row>
    <row r="178" spans="1:6" ht="16.899999999999999" customHeight="1" thickBot="1" x14ac:dyDescent="0.3">
      <c r="A178" s="61" t="s">
        <v>163</v>
      </c>
      <c r="B178" s="48" t="s">
        <v>14</v>
      </c>
      <c r="C178" s="63" t="s">
        <v>12</v>
      </c>
      <c r="D178" s="68">
        <v>17</v>
      </c>
      <c r="E178" s="58"/>
      <c r="F178" s="76">
        <f t="shared" si="27"/>
        <v>0</v>
      </c>
    </row>
    <row r="179" spans="1:6" ht="1.9" customHeight="1" thickBot="1" x14ac:dyDescent="0.3">
      <c r="A179" s="80"/>
      <c r="B179" s="49"/>
      <c r="C179" s="49"/>
      <c r="D179" s="54"/>
      <c r="E179" s="31"/>
      <c r="F179" s="59"/>
    </row>
    <row r="180" spans="1:6" ht="16.899999999999999" customHeight="1" x14ac:dyDescent="0.25">
      <c r="A180" s="35" t="s">
        <v>48</v>
      </c>
      <c r="B180" s="46" t="s">
        <v>14</v>
      </c>
      <c r="C180" s="46" t="s">
        <v>12</v>
      </c>
      <c r="D180" s="67">
        <v>49.5</v>
      </c>
      <c r="E180" s="5"/>
      <c r="F180" s="60">
        <f t="shared" si="23"/>
        <v>0</v>
      </c>
    </row>
    <row r="181" spans="1:6" ht="16.899999999999999" customHeight="1" x14ac:dyDescent="0.25">
      <c r="A181" s="109" t="s">
        <v>101</v>
      </c>
      <c r="B181" s="47" t="s">
        <v>14</v>
      </c>
      <c r="C181" s="47" t="s">
        <v>12</v>
      </c>
      <c r="D181" s="69">
        <v>43.5</v>
      </c>
      <c r="E181" s="4"/>
      <c r="F181" s="65">
        <f t="shared" ref="F181" si="29">D181*E181</f>
        <v>0</v>
      </c>
    </row>
    <row r="182" spans="1:6" ht="16.899999999999999" customHeight="1" x14ac:dyDescent="0.25">
      <c r="A182" s="163" t="s">
        <v>102</v>
      </c>
      <c r="B182" s="47" t="s">
        <v>14</v>
      </c>
      <c r="C182" s="47" t="s">
        <v>12</v>
      </c>
      <c r="D182" s="69">
        <v>42</v>
      </c>
      <c r="E182" s="4"/>
      <c r="F182" s="65">
        <f t="shared" si="23"/>
        <v>0</v>
      </c>
    </row>
    <row r="183" spans="1:6" ht="16.899999999999999" customHeight="1" x14ac:dyDescent="0.25">
      <c r="A183" s="164"/>
      <c r="B183" s="113" t="s">
        <v>15</v>
      </c>
      <c r="C183" s="47" t="s">
        <v>12</v>
      </c>
      <c r="D183" s="69">
        <v>86</v>
      </c>
      <c r="E183" s="4"/>
      <c r="F183" s="65">
        <f t="shared" ref="F183" si="30">D183*E183</f>
        <v>0</v>
      </c>
    </row>
    <row r="184" spans="1:6" ht="16.899999999999999" customHeight="1" x14ac:dyDescent="0.25">
      <c r="A184" s="163" t="s">
        <v>103</v>
      </c>
      <c r="B184" s="47" t="s">
        <v>14</v>
      </c>
      <c r="C184" s="47" t="s">
        <v>12</v>
      </c>
      <c r="D184" s="69">
        <v>40</v>
      </c>
      <c r="E184" s="4"/>
      <c r="F184" s="65">
        <f t="shared" si="23"/>
        <v>0</v>
      </c>
    </row>
    <row r="185" spans="1:6" ht="16.899999999999999" customHeight="1" x14ac:dyDescent="0.25">
      <c r="A185" s="164"/>
      <c r="B185" s="113" t="s">
        <v>15</v>
      </c>
      <c r="C185" s="47" t="s">
        <v>12</v>
      </c>
      <c r="D185" s="69">
        <v>82</v>
      </c>
      <c r="E185" s="4"/>
      <c r="F185" s="65">
        <f t="shared" ref="F185:F195" si="31">D185*E185</f>
        <v>0</v>
      </c>
    </row>
    <row r="186" spans="1:6" ht="16.899999999999999" customHeight="1" x14ac:dyDescent="0.25">
      <c r="A186" s="19" t="s">
        <v>127</v>
      </c>
      <c r="B186" s="47" t="s">
        <v>14</v>
      </c>
      <c r="C186" s="47" t="s">
        <v>12</v>
      </c>
      <c r="D186" s="69">
        <v>40</v>
      </c>
      <c r="E186" s="4"/>
      <c r="F186" s="65">
        <f t="shared" ref="F186" si="32">D186*E186</f>
        <v>0</v>
      </c>
    </row>
    <row r="187" spans="1:6" ht="16.899999999999999" customHeight="1" thickBot="1" x14ac:dyDescent="0.3">
      <c r="A187" s="61" t="s">
        <v>165</v>
      </c>
      <c r="B187" s="63" t="s">
        <v>14</v>
      </c>
      <c r="C187" s="63" t="s">
        <v>12</v>
      </c>
      <c r="D187" s="68">
        <v>40</v>
      </c>
      <c r="E187" s="58"/>
      <c r="F187" s="76">
        <f t="shared" si="31"/>
        <v>0</v>
      </c>
    </row>
    <row r="188" spans="1:6" ht="1.9" customHeight="1" thickBot="1" x14ac:dyDescent="0.3">
      <c r="A188" s="80"/>
      <c r="B188" s="49"/>
      <c r="C188" s="49"/>
      <c r="D188" s="54"/>
      <c r="E188" s="31"/>
      <c r="F188" s="59"/>
    </row>
    <row r="189" spans="1:6" ht="19.149999999999999" customHeight="1" x14ac:dyDescent="0.25">
      <c r="A189" s="29" t="s">
        <v>50</v>
      </c>
      <c r="B189" s="46" t="s">
        <v>14</v>
      </c>
      <c r="C189" s="46" t="s">
        <v>12</v>
      </c>
      <c r="D189" s="67">
        <v>31</v>
      </c>
      <c r="E189" s="5"/>
      <c r="F189" s="60">
        <f t="shared" si="31"/>
        <v>0</v>
      </c>
    </row>
    <row r="190" spans="1:6" ht="19.149999999999999" customHeight="1" x14ac:dyDescent="0.25">
      <c r="A190" s="165" t="s">
        <v>128</v>
      </c>
      <c r="B190" s="51" t="s">
        <v>14</v>
      </c>
      <c r="C190" s="51" t="s">
        <v>12</v>
      </c>
      <c r="D190" s="72">
        <v>30</v>
      </c>
      <c r="E190" s="34"/>
      <c r="F190" s="74">
        <f t="shared" ref="F190:F191" si="33">D190*E190</f>
        <v>0</v>
      </c>
    </row>
    <row r="191" spans="1:6" ht="19.149999999999999" customHeight="1" thickBot="1" x14ac:dyDescent="0.3">
      <c r="A191" s="166"/>
      <c r="B191" s="116" t="s">
        <v>15</v>
      </c>
      <c r="C191" s="48" t="s">
        <v>12</v>
      </c>
      <c r="D191" s="70">
        <v>65</v>
      </c>
      <c r="E191" s="9"/>
      <c r="F191" s="64">
        <f t="shared" si="33"/>
        <v>0</v>
      </c>
    </row>
    <row r="192" spans="1:6" ht="19.149999999999999" customHeight="1" x14ac:dyDescent="0.25">
      <c r="A192" s="165" t="s">
        <v>164</v>
      </c>
      <c r="B192" s="51" t="s">
        <v>14</v>
      </c>
      <c r="C192" s="51" t="s">
        <v>12</v>
      </c>
      <c r="D192" s="72">
        <v>30</v>
      </c>
      <c r="E192" s="34"/>
      <c r="F192" s="74">
        <f t="shared" si="31"/>
        <v>0</v>
      </c>
    </row>
    <row r="193" spans="1:6" ht="19.149999999999999" customHeight="1" thickBot="1" x14ac:dyDescent="0.3">
      <c r="A193" s="166"/>
      <c r="B193" s="116" t="s">
        <v>15</v>
      </c>
      <c r="C193" s="48" t="s">
        <v>12</v>
      </c>
      <c r="D193" s="70">
        <v>65</v>
      </c>
      <c r="E193" s="9"/>
      <c r="F193" s="64">
        <f t="shared" si="31"/>
        <v>0</v>
      </c>
    </row>
    <row r="194" spans="1:6" ht="1.9" customHeight="1" thickBot="1" x14ac:dyDescent="0.3">
      <c r="A194" s="80"/>
      <c r="B194" s="49"/>
      <c r="C194" s="49"/>
      <c r="D194" s="54"/>
      <c r="E194" s="31"/>
      <c r="F194" s="59"/>
    </row>
    <row r="195" spans="1:6" ht="19.149999999999999" customHeight="1" thickBot="1" x14ac:dyDescent="0.3">
      <c r="A195" s="61" t="s">
        <v>49</v>
      </c>
      <c r="B195" s="63" t="s">
        <v>14</v>
      </c>
      <c r="C195" s="63" t="s">
        <v>12</v>
      </c>
      <c r="D195" s="68">
        <v>30</v>
      </c>
      <c r="E195" s="58"/>
      <c r="F195" s="76">
        <f t="shared" si="31"/>
        <v>0</v>
      </c>
    </row>
    <row r="196" spans="1:6" ht="15.6" customHeight="1" thickBot="1" x14ac:dyDescent="0.3">
      <c r="A196" s="21"/>
      <c r="B196" s="22"/>
      <c r="C196" s="86"/>
      <c r="D196" s="87"/>
      <c r="E196" s="24"/>
      <c r="F196" s="88"/>
    </row>
    <row r="197" spans="1:6" ht="41.45" customHeight="1" x14ac:dyDescent="0.25">
      <c r="A197" s="18" t="s">
        <v>44</v>
      </c>
      <c r="B197" s="167" t="s">
        <v>22</v>
      </c>
      <c r="C197" s="167" t="s">
        <v>23</v>
      </c>
      <c r="D197" s="169" t="s">
        <v>60</v>
      </c>
      <c r="E197" s="159" t="s">
        <v>5</v>
      </c>
      <c r="F197" s="161" t="s">
        <v>26</v>
      </c>
    </row>
    <row r="198" spans="1:6" ht="16.149999999999999" customHeight="1" thickBot="1" x14ac:dyDescent="0.3">
      <c r="A198" s="32" t="s">
        <v>17</v>
      </c>
      <c r="B198" s="171"/>
      <c r="C198" s="171"/>
      <c r="D198" s="170"/>
      <c r="E198" s="181"/>
      <c r="F198" s="172"/>
    </row>
    <row r="199" spans="1:6" ht="16.899999999999999" customHeight="1" x14ac:dyDescent="0.25">
      <c r="A199" s="173" t="s">
        <v>104</v>
      </c>
      <c r="B199" s="46" t="s">
        <v>14</v>
      </c>
      <c r="C199" s="46" t="s">
        <v>12</v>
      </c>
      <c r="D199" s="67">
        <v>30.5</v>
      </c>
      <c r="E199" s="5"/>
      <c r="F199" s="60">
        <f t="shared" ref="F199:F204" si="34">D199*E199</f>
        <v>0</v>
      </c>
    </row>
    <row r="200" spans="1:6" ht="16.899999999999999" customHeight="1" x14ac:dyDescent="0.25">
      <c r="A200" s="164"/>
      <c r="B200" s="113" t="s">
        <v>15</v>
      </c>
      <c r="C200" s="47" t="s">
        <v>12</v>
      </c>
      <c r="D200" s="69">
        <v>62</v>
      </c>
      <c r="E200" s="4"/>
      <c r="F200" s="65">
        <f t="shared" si="34"/>
        <v>0</v>
      </c>
    </row>
    <row r="201" spans="1:6" ht="16.899999999999999" customHeight="1" x14ac:dyDescent="0.25">
      <c r="A201" s="163" t="s">
        <v>105</v>
      </c>
      <c r="B201" s="47" t="s">
        <v>14</v>
      </c>
      <c r="C201" s="47" t="s">
        <v>12</v>
      </c>
      <c r="D201" s="69">
        <v>29.5</v>
      </c>
      <c r="E201" s="4"/>
      <c r="F201" s="65">
        <f t="shared" si="34"/>
        <v>0</v>
      </c>
    </row>
    <row r="202" spans="1:6" ht="16.899999999999999" customHeight="1" x14ac:dyDescent="0.25">
      <c r="A202" s="164"/>
      <c r="B202" s="114" t="s">
        <v>15</v>
      </c>
      <c r="C202" s="50" t="s">
        <v>12</v>
      </c>
      <c r="D202" s="71">
        <v>60</v>
      </c>
      <c r="E202" s="27"/>
      <c r="F202" s="93">
        <f t="shared" si="34"/>
        <v>0</v>
      </c>
    </row>
    <row r="203" spans="1:6" ht="16.899999999999999" customHeight="1" x14ac:dyDescent="0.25">
      <c r="A203" s="55" t="s">
        <v>131</v>
      </c>
      <c r="B203" s="154" t="s">
        <v>14</v>
      </c>
      <c r="C203" s="50" t="s">
        <v>12</v>
      </c>
      <c r="D203" s="71">
        <v>29</v>
      </c>
      <c r="E203" s="27"/>
      <c r="F203" s="93">
        <f t="shared" si="34"/>
        <v>0</v>
      </c>
    </row>
    <row r="204" spans="1:6" ht="16.899999999999999" customHeight="1" thickBot="1" x14ac:dyDescent="0.3">
      <c r="A204" s="8" t="s">
        <v>197</v>
      </c>
      <c r="B204" s="48" t="s">
        <v>14</v>
      </c>
      <c r="C204" s="48" t="s">
        <v>12</v>
      </c>
      <c r="D204" s="70">
        <v>29</v>
      </c>
      <c r="E204" s="9"/>
      <c r="F204" s="64">
        <f t="shared" si="34"/>
        <v>0</v>
      </c>
    </row>
    <row r="205" spans="1:6" ht="1.9" customHeight="1" thickBot="1" x14ac:dyDescent="0.3">
      <c r="A205" s="108"/>
      <c r="B205" s="57"/>
      <c r="C205" s="57"/>
      <c r="D205" s="73"/>
      <c r="E205" s="11"/>
      <c r="F205" s="79"/>
    </row>
    <row r="206" spans="1:6" ht="16.899999999999999" customHeight="1" x14ac:dyDescent="0.25">
      <c r="A206" s="173" t="s">
        <v>107</v>
      </c>
      <c r="B206" s="46" t="s">
        <v>14</v>
      </c>
      <c r="C206" s="46" t="s">
        <v>12</v>
      </c>
      <c r="D206" s="67">
        <v>40</v>
      </c>
      <c r="E206" s="5"/>
      <c r="F206" s="60">
        <f>D206*E206</f>
        <v>0</v>
      </c>
    </row>
    <row r="207" spans="1:6" ht="16.899999999999999" customHeight="1" x14ac:dyDescent="0.25">
      <c r="A207" s="164"/>
      <c r="B207" s="113" t="s">
        <v>15</v>
      </c>
      <c r="C207" s="47" t="s">
        <v>12</v>
      </c>
      <c r="D207" s="69">
        <v>85</v>
      </c>
      <c r="E207" s="4"/>
      <c r="F207" s="65">
        <f>D207*E207</f>
        <v>0</v>
      </c>
    </row>
    <row r="208" spans="1:6" ht="16.899999999999999" customHeight="1" x14ac:dyDescent="0.25">
      <c r="A208" s="13" t="s">
        <v>108</v>
      </c>
      <c r="B208" s="47" t="s">
        <v>14</v>
      </c>
      <c r="C208" s="47" t="s">
        <v>12</v>
      </c>
      <c r="D208" s="69">
        <v>37</v>
      </c>
      <c r="E208" s="101"/>
      <c r="F208" s="65">
        <f>D208*E208</f>
        <v>0</v>
      </c>
    </row>
    <row r="209" spans="1:6" ht="16.899999999999999" customHeight="1" x14ac:dyDescent="0.25">
      <c r="A209" s="109" t="s">
        <v>130</v>
      </c>
      <c r="B209" s="50" t="s">
        <v>14</v>
      </c>
      <c r="C209" s="50" t="s">
        <v>12</v>
      </c>
      <c r="D209" s="71">
        <v>37</v>
      </c>
      <c r="E209" s="155"/>
      <c r="F209" s="65">
        <f t="shared" ref="F209:F210" si="35">D209*E209</f>
        <v>0</v>
      </c>
    </row>
    <row r="210" spans="1:6" ht="16.899999999999999" customHeight="1" thickBot="1" x14ac:dyDescent="0.3">
      <c r="A210" s="8" t="s">
        <v>198</v>
      </c>
      <c r="B210" s="48" t="s">
        <v>14</v>
      </c>
      <c r="C210" s="48" t="s">
        <v>12</v>
      </c>
      <c r="D210" s="70">
        <v>37</v>
      </c>
      <c r="E210" s="90"/>
      <c r="F210" s="64">
        <f t="shared" si="35"/>
        <v>0</v>
      </c>
    </row>
    <row r="211" spans="1:6" ht="1.9" customHeight="1" thickBot="1" x14ac:dyDescent="0.3">
      <c r="A211" s="108"/>
      <c r="B211" s="57"/>
      <c r="C211" s="57"/>
      <c r="D211" s="73"/>
      <c r="E211" s="104"/>
      <c r="F211" s="79"/>
    </row>
    <row r="212" spans="1:6" ht="16.899999999999999" customHeight="1" x14ac:dyDescent="0.25">
      <c r="A212" s="35" t="s">
        <v>134</v>
      </c>
      <c r="B212" s="46" t="s">
        <v>14</v>
      </c>
      <c r="C212" s="46" t="s">
        <v>12</v>
      </c>
      <c r="D212" s="67">
        <v>44</v>
      </c>
      <c r="E212" s="5"/>
      <c r="F212" s="60">
        <f t="shared" ref="F212:F214" si="36">D212*E212</f>
        <v>0</v>
      </c>
    </row>
    <row r="213" spans="1:6" ht="16.899999999999999" customHeight="1" x14ac:dyDescent="0.25">
      <c r="A213" s="163" t="s">
        <v>109</v>
      </c>
      <c r="B213" s="47" t="s">
        <v>14</v>
      </c>
      <c r="C213" s="47" t="s">
        <v>12</v>
      </c>
      <c r="D213" s="69">
        <v>42</v>
      </c>
      <c r="E213" s="4"/>
      <c r="F213" s="65">
        <f t="shared" si="36"/>
        <v>0</v>
      </c>
    </row>
    <row r="214" spans="1:6" ht="16.899999999999999" customHeight="1" x14ac:dyDescent="0.25">
      <c r="A214" s="164"/>
      <c r="B214" s="113" t="s">
        <v>15</v>
      </c>
      <c r="C214" s="47" t="s">
        <v>12</v>
      </c>
      <c r="D214" s="69">
        <v>86</v>
      </c>
      <c r="E214" s="4"/>
      <c r="F214" s="65">
        <f t="shared" si="36"/>
        <v>0</v>
      </c>
    </row>
    <row r="215" spans="1:6" ht="16.899999999999999" customHeight="1" x14ac:dyDescent="0.25">
      <c r="A215" s="13" t="s">
        <v>110</v>
      </c>
      <c r="B215" s="47" t="s">
        <v>14</v>
      </c>
      <c r="C215" s="47" t="s">
        <v>12</v>
      </c>
      <c r="D215" s="69">
        <v>42</v>
      </c>
      <c r="E215" s="4"/>
      <c r="F215" s="65">
        <f t="shared" ref="F215:F228" si="37">D215*E215</f>
        <v>0</v>
      </c>
    </row>
    <row r="216" spans="1:6" ht="16.899999999999999" customHeight="1" x14ac:dyDescent="0.25">
      <c r="A216" s="13" t="s">
        <v>129</v>
      </c>
      <c r="B216" s="47" t="s">
        <v>14</v>
      </c>
      <c r="C216" s="47" t="s">
        <v>12</v>
      </c>
      <c r="D216" s="69">
        <v>42</v>
      </c>
      <c r="E216" s="4"/>
      <c r="F216" s="65">
        <f t="shared" si="37"/>
        <v>0</v>
      </c>
    </row>
    <row r="217" spans="1:6" ht="16.899999999999999" customHeight="1" thickBot="1" x14ac:dyDescent="0.3">
      <c r="A217" s="75" t="s">
        <v>199</v>
      </c>
      <c r="B217" s="63" t="s">
        <v>14</v>
      </c>
      <c r="C217" s="63" t="s">
        <v>12</v>
      </c>
      <c r="D217" s="68">
        <v>42</v>
      </c>
      <c r="E217" s="58"/>
      <c r="F217" s="76">
        <f t="shared" si="37"/>
        <v>0</v>
      </c>
    </row>
    <row r="218" spans="1:6" ht="1.9" customHeight="1" thickBot="1" x14ac:dyDescent="0.3">
      <c r="A218" s="75"/>
      <c r="B218" s="63"/>
      <c r="C218" s="63"/>
      <c r="D218" s="68"/>
      <c r="E218" s="58"/>
      <c r="F218" s="74">
        <f t="shared" si="37"/>
        <v>0</v>
      </c>
    </row>
    <row r="219" spans="1:6" ht="16.899999999999999" customHeight="1" thickBot="1" x14ac:dyDescent="0.3">
      <c r="A219" s="102" t="s">
        <v>200</v>
      </c>
      <c r="B219" s="49" t="s">
        <v>14</v>
      </c>
      <c r="C219" s="49" t="s">
        <v>12</v>
      </c>
      <c r="D219" s="54">
        <v>12</v>
      </c>
      <c r="E219" s="31"/>
      <c r="F219" s="59">
        <f t="shared" si="37"/>
        <v>0</v>
      </c>
    </row>
    <row r="220" spans="1:6" ht="1.5" customHeight="1" thickBot="1" x14ac:dyDescent="0.3">
      <c r="A220" s="108"/>
      <c r="B220" s="57"/>
      <c r="C220" s="57"/>
      <c r="D220" s="73"/>
      <c r="E220" s="11"/>
      <c r="F220" s="79"/>
    </row>
    <row r="221" spans="1:6" ht="16.899999999999999" customHeight="1" x14ac:dyDescent="0.25">
      <c r="A221" s="29" t="s">
        <v>111</v>
      </c>
      <c r="B221" s="115" t="s">
        <v>15</v>
      </c>
      <c r="C221" s="46" t="s">
        <v>12</v>
      </c>
      <c r="D221" s="67">
        <v>44</v>
      </c>
      <c r="E221" s="5"/>
      <c r="F221" s="60">
        <f t="shared" si="37"/>
        <v>0</v>
      </c>
    </row>
    <row r="222" spans="1:6" ht="16.899999999999999" customHeight="1" x14ac:dyDescent="0.25">
      <c r="A222" s="19" t="s">
        <v>203</v>
      </c>
      <c r="B222" s="47" t="s">
        <v>14</v>
      </c>
      <c r="C222" s="47" t="s">
        <v>12</v>
      </c>
      <c r="D222" s="69">
        <v>21</v>
      </c>
      <c r="E222" s="4"/>
      <c r="F222" s="65">
        <f t="shared" si="37"/>
        <v>0</v>
      </c>
    </row>
    <row r="223" spans="1:6" ht="16.899999999999999" customHeight="1" thickBot="1" x14ac:dyDescent="0.3">
      <c r="A223" s="8" t="s">
        <v>202</v>
      </c>
      <c r="B223" s="48" t="s">
        <v>14</v>
      </c>
      <c r="C223" s="48" t="s">
        <v>12</v>
      </c>
      <c r="D223" s="70">
        <v>20</v>
      </c>
      <c r="E223" s="9"/>
      <c r="F223" s="64">
        <f t="shared" si="37"/>
        <v>0</v>
      </c>
    </row>
    <row r="224" spans="1:6" ht="1.9" customHeight="1" thickBot="1" x14ac:dyDescent="0.3">
      <c r="A224" s="61"/>
      <c r="B224" s="63"/>
      <c r="C224" s="63"/>
      <c r="D224" s="68"/>
      <c r="E224" s="106"/>
      <c r="F224" s="76"/>
    </row>
    <row r="225" spans="1:6" ht="16.899999999999999" customHeight="1" thickBot="1" x14ac:dyDescent="0.3">
      <c r="A225" s="30" t="s">
        <v>106</v>
      </c>
      <c r="B225" s="49" t="s">
        <v>14</v>
      </c>
      <c r="C225" s="49" t="s">
        <v>12</v>
      </c>
      <c r="D225" s="54">
        <v>20</v>
      </c>
      <c r="E225" s="91"/>
      <c r="F225" s="59">
        <f t="shared" si="37"/>
        <v>0</v>
      </c>
    </row>
    <row r="226" spans="1:6" ht="1.9" customHeight="1" thickBot="1" x14ac:dyDescent="0.3">
      <c r="A226" s="55"/>
      <c r="B226" s="57"/>
      <c r="C226" s="57"/>
      <c r="D226" s="73"/>
      <c r="F226" s="79"/>
    </row>
    <row r="227" spans="1:6" ht="16.899999999999999" customHeight="1" x14ac:dyDescent="0.25">
      <c r="A227" s="35" t="s">
        <v>112</v>
      </c>
      <c r="B227" s="46" t="s">
        <v>14</v>
      </c>
      <c r="C227" s="46" t="s">
        <v>12</v>
      </c>
      <c r="D227" s="67">
        <v>20.5</v>
      </c>
      <c r="E227" s="5"/>
      <c r="F227" s="60">
        <f t="shared" si="37"/>
        <v>0</v>
      </c>
    </row>
    <row r="228" spans="1:6" ht="16.899999999999999" customHeight="1" x14ac:dyDescent="0.25">
      <c r="A228" s="13" t="s">
        <v>113</v>
      </c>
      <c r="B228" s="47" t="s">
        <v>14</v>
      </c>
      <c r="C228" s="47" t="s">
        <v>12</v>
      </c>
      <c r="D228" s="69">
        <v>20</v>
      </c>
      <c r="E228" s="4"/>
      <c r="F228" s="65">
        <f t="shared" si="37"/>
        <v>0</v>
      </c>
    </row>
    <row r="229" spans="1:6" ht="15.75" thickBot="1" x14ac:dyDescent="0.3">
      <c r="A229" s="75" t="s">
        <v>136</v>
      </c>
      <c r="B229" s="63" t="s">
        <v>14</v>
      </c>
      <c r="C229" s="63" t="s">
        <v>12</v>
      </c>
      <c r="D229" s="68">
        <v>20</v>
      </c>
      <c r="E229" s="58"/>
      <c r="F229" s="76">
        <f t="shared" ref="F229:F231" si="38">D229*E229</f>
        <v>0</v>
      </c>
    </row>
    <row r="230" spans="1:6" ht="15.75" thickBot="1" x14ac:dyDescent="0.3">
      <c r="A230" s="75" t="s">
        <v>201</v>
      </c>
      <c r="B230" s="63" t="s">
        <v>14</v>
      </c>
      <c r="C230" s="63" t="s">
        <v>12</v>
      </c>
      <c r="D230" s="68">
        <v>18</v>
      </c>
      <c r="E230" s="106"/>
      <c r="F230" s="76">
        <f t="shared" si="38"/>
        <v>0</v>
      </c>
    </row>
    <row r="231" spans="1:6" ht="16.899999999999999" customHeight="1" thickBot="1" x14ac:dyDescent="0.3">
      <c r="A231" s="30" t="s">
        <v>147</v>
      </c>
      <c r="B231" s="49" t="s">
        <v>25</v>
      </c>
      <c r="C231" s="49" t="s">
        <v>12</v>
      </c>
      <c r="D231" s="54">
        <v>25</v>
      </c>
      <c r="E231" s="91"/>
      <c r="F231" s="59">
        <f t="shared" si="38"/>
        <v>0</v>
      </c>
    </row>
    <row r="232" spans="1:6" ht="15.75" thickBot="1" x14ac:dyDescent="0.3"/>
    <row r="233" spans="1:6" ht="31.5" x14ac:dyDescent="0.25">
      <c r="A233" s="18" t="s">
        <v>184</v>
      </c>
      <c r="B233" s="167" t="s">
        <v>22</v>
      </c>
      <c r="C233" s="167" t="s">
        <v>23</v>
      </c>
      <c r="D233" s="169" t="s">
        <v>60</v>
      </c>
      <c r="E233" s="159" t="s">
        <v>5</v>
      </c>
      <c r="F233" s="161" t="s">
        <v>26</v>
      </c>
    </row>
    <row r="234" spans="1:6" ht="15.75" thickBot="1" x14ac:dyDescent="0.3">
      <c r="A234" s="112" t="s">
        <v>185</v>
      </c>
      <c r="B234" s="168"/>
      <c r="C234" s="168"/>
      <c r="D234" s="170"/>
      <c r="E234" s="160"/>
      <c r="F234" s="162"/>
    </row>
    <row r="235" spans="1:6" ht="15.75" thickBot="1" x14ac:dyDescent="0.3">
      <c r="A235" s="30" t="s">
        <v>186</v>
      </c>
      <c r="B235" s="49" t="s">
        <v>14</v>
      </c>
      <c r="C235" s="49" t="s">
        <v>12</v>
      </c>
      <c r="D235" s="54">
        <v>21</v>
      </c>
      <c r="E235" s="91"/>
      <c r="F235" s="59">
        <f t="shared" ref="F235" si="39">D235*E235</f>
        <v>0</v>
      </c>
    </row>
    <row r="236" spans="1:6" x14ac:dyDescent="0.25">
      <c r="A236" s="156" t="s">
        <v>187</v>
      </c>
      <c r="B236" s="46" t="s">
        <v>14</v>
      </c>
      <c r="C236" s="46" t="s">
        <v>12</v>
      </c>
      <c r="D236" s="67">
        <v>33.5</v>
      </c>
      <c r="E236" s="143"/>
      <c r="F236" s="60">
        <f t="shared" ref="F236:F239" si="40">D236*E236</f>
        <v>0</v>
      </c>
    </row>
    <row r="237" spans="1:6" ht="15.75" thickBot="1" x14ac:dyDescent="0.3">
      <c r="A237" s="158"/>
      <c r="B237" s="141" t="s">
        <v>15</v>
      </c>
      <c r="C237" s="63" t="s">
        <v>12</v>
      </c>
      <c r="D237" s="68">
        <v>70</v>
      </c>
      <c r="E237" s="142"/>
      <c r="F237" s="76">
        <f t="shared" si="40"/>
        <v>0</v>
      </c>
    </row>
    <row r="238" spans="1:6" x14ac:dyDescent="0.25">
      <c r="A238" s="156" t="s">
        <v>188</v>
      </c>
      <c r="B238" s="46" t="s">
        <v>14</v>
      </c>
      <c r="C238" s="46" t="s">
        <v>12</v>
      </c>
      <c r="D238" s="67">
        <v>14</v>
      </c>
      <c r="E238" s="143"/>
      <c r="F238" s="60">
        <f t="shared" si="40"/>
        <v>0</v>
      </c>
    </row>
    <row r="239" spans="1:6" ht="15.75" thickBot="1" x14ac:dyDescent="0.3">
      <c r="A239" s="158"/>
      <c r="B239" s="141" t="s">
        <v>15</v>
      </c>
      <c r="C239" s="63" t="s">
        <v>12</v>
      </c>
      <c r="D239" s="68">
        <v>29.5</v>
      </c>
      <c r="E239" s="142"/>
      <c r="F239" s="76">
        <f t="shared" si="40"/>
        <v>0</v>
      </c>
    </row>
    <row r="240" spans="1:6" x14ac:dyDescent="0.25">
      <c r="A240" s="156" t="s">
        <v>190</v>
      </c>
      <c r="B240" s="46" t="s">
        <v>14</v>
      </c>
      <c r="C240" s="46" t="s">
        <v>12</v>
      </c>
      <c r="D240" s="67">
        <v>14</v>
      </c>
      <c r="E240" s="143"/>
      <c r="F240" s="60">
        <f t="shared" ref="F240:F244" si="41">D240*E240</f>
        <v>0</v>
      </c>
    </row>
    <row r="241" spans="1:6" ht="15.75" thickBot="1" x14ac:dyDescent="0.3">
      <c r="A241" s="158" t="s">
        <v>189</v>
      </c>
      <c r="B241" s="141" t="s">
        <v>15</v>
      </c>
      <c r="C241" s="63" t="s">
        <v>12</v>
      </c>
      <c r="D241" s="68">
        <v>29.5</v>
      </c>
      <c r="E241" s="142"/>
      <c r="F241" s="76">
        <f t="shared" si="41"/>
        <v>0</v>
      </c>
    </row>
    <row r="242" spans="1:6" ht="15.75" thickBot="1" x14ac:dyDescent="0.3">
      <c r="A242" s="146" t="s">
        <v>193</v>
      </c>
      <c r="B242" s="147" t="s">
        <v>25</v>
      </c>
      <c r="C242" s="63" t="s">
        <v>12</v>
      </c>
      <c r="D242" s="68">
        <v>27</v>
      </c>
      <c r="E242" s="142"/>
      <c r="F242" s="76">
        <f t="shared" si="41"/>
        <v>0</v>
      </c>
    </row>
    <row r="243" spans="1:6" ht="18.75" customHeight="1" thickBot="1" x14ac:dyDescent="0.3">
      <c r="A243" s="144" t="s">
        <v>191</v>
      </c>
      <c r="B243" s="49" t="s">
        <v>14</v>
      </c>
      <c r="C243" s="49" t="s">
        <v>12</v>
      </c>
      <c r="D243" s="54">
        <v>24.5</v>
      </c>
      <c r="E243" s="91"/>
      <c r="F243" s="59">
        <f t="shared" si="41"/>
        <v>0</v>
      </c>
    </row>
    <row r="244" spans="1:6" ht="18" customHeight="1" thickBot="1" x14ac:dyDescent="0.3">
      <c r="A244" s="144" t="s">
        <v>192</v>
      </c>
      <c r="B244" s="145" t="s">
        <v>14</v>
      </c>
      <c r="C244" s="49" t="s">
        <v>12</v>
      </c>
      <c r="D244" s="54">
        <v>27</v>
      </c>
      <c r="E244" s="91"/>
      <c r="F244" s="59">
        <f t="shared" si="41"/>
        <v>0</v>
      </c>
    </row>
    <row r="245" spans="1:6" ht="15.75" thickBot="1" x14ac:dyDescent="0.3">
      <c r="A245" s="150" t="s">
        <v>194</v>
      </c>
      <c r="B245" s="148" t="s">
        <v>14</v>
      </c>
      <c r="C245" s="82" t="s">
        <v>12</v>
      </c>
      <c r="D245" s="83">
        <v>33.5</v>
      </c>
      <c r="E245" s="149"/>
      <c r="F245" s="85">
        <f t="shared" ref="F245:F248" si="42">D245*E245</f>
        <v>0</v>
      </c>
    </row>
    <row r="246" spans="1:6" x14ac:dyDescent="0.25">
      <c r="A246" s="156" t="s">
        <v>195</v>
      </c>
      <c r="B246" s="151" t="s">
        <v>14</v>
      </c>
      <c r="C246" s="46" t="s">
        <v>12</v>
      </c>
      <c r="D246" s="67">
        <v>65</v>
      </c>
      <c r="E246" s="152"/>
      <c r="F246" s="60">
        <f t="shared" si="42"/>
        <v>0</v>
      </c>
    </row>
    <row r="247" spans="1:6" x14ac:dyDescent="0.25">
      <c r="A247" s="157"/>
      <c r="B247" s="118" t="s">
        <v>15</v>
      </c>
      <c r="C247" s="47" t="s">
        <v>12</v>
      </c>
      <c r="D247" s="69">
        <v>150</v>
      </c>
      <c r="E247" s="101"/>
      <c r="F247" s="65">
        <f t="shared" si="42"/>
        <v>0</v>
      </c>
    </row>
    <row r="248" spans="1:6" ht="15.75" thickBot="1" x14ac:dyDescent="0.3">
      <c r="A248" s="158"/>
      <c r="B248" s="153" t="s">
        <v>20</v>
      </c>
      <c r="C248" s="48" t="s">
        <v>12</v>
      </c>
      <c r="D248" s="70">
        <v>330</v>
      </c>
      <c r="E248" s="90"/>
      <c r="F248" s="64">
        <f t="shared" si="42"/>
        <v>0</v>
      </c>
    </row>
  </sheetData>
  <mergeCells count="75">
    <mergeCell ref="A99:A100"/>
    <mergeCell ref="A113:A114"/>
    <mergeCell ref="B1:F1"/>
    <mergeCell ref="B2:F2"/>
    <mergeCell ref="A33:B33"/>
    <mergeCell ref="F48:F49"/>
    <mergeCell ref="E43:E44"/>
    <mergeCell ref="F43:F44"/>
    <mergeCell ref="F26:F27"/>
    <mergeCell ref="A32:E32"/>
    <mergeCell ref="E48:E49"/>
    <mergeCell ref="B48:B49"/>
    <mergeCell ref="C48:C49"/>
    <mergeCell ref="D48:D49"/>
    <mergeCell ref="A45:A46"/>
    <mergeCell ref="F4:F5"/>
    <mergeCell ref="E197:E198"/>
    <mergeCell ref="B156:B157"/>
    <mergeCell ref="C156:C157"/>
    <mergeCell ref="F197:F198"/>
    <mergeCell ref="F156:F157"/>
    <mergeCell ref="D197:D198"/>
    <mergeCell ref="B197:B198"/>
    <mergeCell ref="E120:E121"/>
    <mergeCell ref="D156:D157"/>
    <mergeCell ref="E156:E157"/>
    <mergeCell ref="D120:D121"/>
    <mergeCell ref="F120:F121"/>
    <mergeCell ref="B120:B121"/>
    <mergeCell ref="C120:C121"/>
    <mergeCell ref="B4:B5"/>
    <mergeCell ref="C4:C5"/>
    <mergeCell ref="D4:D5"/>
    <mergeCell ref="E34:E35"/>
    <mergeCell ref="E4:E5"/>
    <mergeCell ref="B26:B27"/>
    <mergeCell ref="C26:C27"/>
    <mergeCell ref="E26:E27"/>
    <mergeCell ref="D26:D27"/>
    <mergeCell ref="A40:A41"/>
    <mergeCell ref="B43:B44"/>
    <mergeCell ref="C43:C44"/>
    <mergeCell ref="D43:D44"/>
    <mergeCell ref="A28:A29"/>
    <mergeCell ref="B34:B35"/>
    <mergeCell ref="C34:C35"/>
    <mergeCell ref="D34:D35"/>
    <mergeCell ref="F34:F35"/>
    <mergeCell ref="A199:A200"/>
    <mergeCell ref="A201:A202"/>
    <mergeCell ref="A206:A207"/>
    <mergeCell ref="A213:A214"/>
    <mergeCell ref="A106:A107"/>
    <mergeCell ref="A103:A105"/>
    <mergeCell ref="A184:A185"/>
    <mergeCell ref="A182:A183"/>
    <mergeCell ref="A134:A135"/>
    <mergeCell ref="A141:A142"/>
    <mergeCell ref="A174:A175"/>
    <mergeCell ref="A169:A170"/>
    <mergeCell ref="A192:A193"/>
    <mergeCell ref="A93:A94"/>
    <mergeCell ref="A38:A39"/>
    <mergeCell ref="A176:A177"/>
    <mergeCell ref="A190:A191"/>
    <mergeCell ref="B233:B234"/>
    <mergeCell ref="C233:C234"/>
    <mergeCell ref="D233:D234"/>
    <mergeCell ref="C197:C198"/>
    <mergeCell ref="A246:A248"/>
    <mergeCell ref="E233:E234"/>
    <mergeCell ref="F233:F234"/>
    <mergeCell ref="A236:A237"/>
    <mergeCell ref="A238:A239"/>
    <mergeCell ref="A240:A241"/>
  </mergeCells>
  <pageMargins left="0.23622047244094491" right="0.23622047244094491" top="0.55118110236220474" bottom="0.35433070866141736" header="0.31496062992125984" footer="0.31496062992125984"/>
  <pageSetup paperSize="9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Bestellliste_vollständig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Furgler Andreas</dc:creator>
  <cp:lastModifiedBy>Furgler Andreas</cp:lastModifiedBy>
  <cp:lastPrinted>2025-06-16T13:26:40Z</cp:lastPrinted>
  <dcterms:created xsi:type="dcterms:W3CDTF">2020-09-09T09:02:57Z</dcterms:created>
  <dcterms:modified xsi:type="dcterms:W3CDTF">2025-06-23T12:05:00Z</dcterms:modified>
</cp:coreProperties>
</file>